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180" windowWidth="19440" windowHeight="11580" tabRatio="745" firstSheet="6" activeTab="15"/>
  </bookViews>
  <sheets>
    <sheet name="Лист2" sheetId="33" r:id="rId1"/>
    <sheet name="1 класс" sheetId="6" r:id="rId2"/>
    <sheet name="2 класс" sheetId="8" r:id="rId3"/>
    <sheet name="3 класс" sheetId="9" r:id="rId4"/>
    <sheet name="4 класс" sheetId="11" r:id="rId5"/>
    <sheet name="5 а класс  " sheetId="29" r:id="rId6"/>
    <sheet name="5 б класс " sheetId="24" r:id="rId7"/>
    <sheet name="6 а класс  " sheetId="28" r:id="rId8"/>
    <sheet name="6 б класс  " sheetId="27" r:id="rId9"/>
    <sheet name="6 в класс " sheetId="26" r:id="rId10"/>
    <sheet name="7 а класс " sheetId="30" r:id="rId11"/>
    <sheet name="7 б класс" sheetId="19" r:id="rId12"/>
    <sheet name="8 а класс " sheetId="31" r:id="rId13"/>
    <sheet name="8 б класс" sheetId="21" r:id="rId14"/>
    <sheet name="9 класс" sheetId="22" r:id="rId15"/>
    <sheet name="10 класс" sheetId="16" r:id="rId16"/>
    <sheet name="11 класс" sheetId="23" r:id="rId17"/>
    <sheet name="Лист1" sheetId="32" r:id="rId18"/>
  </sheets>
  <definedNames>
    <definedName name="базовый" localSheetId="15">'10 класс'!$L$10</definedName>
    <definedName name="базовый" localSheetId="16">'11 класс'!$L$10</definedName>
    <definedName name="базовый">#REF!</definedName>
  </definedNames>
  <calcPr calcId="145621"/>
</workbook>
</file>

<file path=xl/calcChain.xml><?xml version="1.0" encoding="utf-8"?>
<calcChain xmlns="http://schemas.openxmlformats.org/spreadsheetml/2006/main">
  <c r="D38" i="19" l="1"/>
  <c r="E38" i="19" s="1"/>
  <c r="C38" i="19"/>
  <c r="D39" i="30"/>
  <c r="C39" i="30"/>
  <c r="D32" i="9"/>
  <c r="E32" i="9"/>
  <c r="C32" i="9"/>
  <c r="E39" i="30" l="1"/>
  <c r="C61" i="31"/>
  <c r="D39" i="31"/>
  <c r="E39" i="31" s="1"/>
  <c r="C39" i="31"/>
  <c r="E38" i="31"/>
  <c r="E37" i="31"/>
  <c r="E36" i="31"/>
  <c r="E35" i="31"/>
  <c r="E34" i="31"/>
  <c r="E33" i="31"/>
  <c r="E32" i="31"/>
  <c r="E31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C59" i="30"/>
  <c r="E38" i="30"/>
  <c r="E37" i="30"/>
  <c r="E36" i="30"/>
  <c r="E35" i="30"/>
  <c r="E34" i="30"/>
  <c r="E33" i="30"/>
  <c r="E32" i="30"/>
  <c r="E31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C67" i="29"/>
  <c r="D42" i="29"/>
  <c r="C42" i="29"/>
  <c r="E42" i="29" s="1"/>
  <c r="E41" i="29"/>
  <c r="E40" i="29"/>
  <c r="E39" i="29"/>
  <c r="E38" i="29"/>
  <c r="E37" i="29"/>
  <c r="E36" i="29"/>
  <c r="E35" i="29"/>
  <c r="E34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C55" i="28"/>
  <c r="D40" i="28"/>
  <c r="E40" i="28" s="1"/>
  <c r="C40" i="28"/>
  <c r="E39" i="28"/>
  <c r="E38" i="28"/>
  <c r="E37" i="28"/>
  <c r="E36" i="28"/>
  <c r="E35" i="28"/>
  <c r="E34" i="28"/>
  <c r="E33" i="28"/>
  <c r="E32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C55" i="27"/>
  <c r="D40" i="27"/>
  <c r="C40" i="27"/>
  <c r="E40" i="27" s="1"/>
  <c r="E39" i="27"/>
  <c r="E38" i="27"/>
  <c r="E37" i="27"/>
  <c r="E36" i="27"/>
  <c r="E35" i="27"/>
  <c r="E34" i="27"/>
  <c r="E33" i="27"/>
  <c r="E32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C54" i="26"/>
  <c r="D40" i="26"/>
  <c r="C40" i="26"/>
  <c r="E40" i="26" s="1"/>
  <c r="E39" i="26"/>
  <c r="E38" i="26"/>
  <c r="E37" i="26"/>
  <c r="E36" i="26"/>
  <c r="E35" i="26"/>
  <c r="E34" i="26"/>
  <c r="E33" i="26"/>
  <c r="E32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C67" i="24"/>
  <c r="D42" i="24"/>
  <c r="C42" i="24"/>
  <c r="E41" i="24"/>
  <c r="E40" i="24"/>
  <c r="E39" i="24"/>
  <c r="E38" i="24"/>
  <c r="E37" i="24"/>
  <c r="E36" i="24"/>
  <c r="E35" i="24"/>
  <c r="E34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12" i="8"/>
  <c r="E13" i="8"/>
  <c r="D13" i="23"/>
  <c r="C111" i="23"/>
  <c r="D95" i="23"/>
  <c r="C68" i="23"/>
  <c r="B68" i="23"/>
  <c r="D58" i="23"/>
  <c r="D57" i="23"/>
  <c r="D56" i="23"/>
  <c r="D55" i="23"/>
  <c r="D54" i="23"/>
  <c r="D52" i="23"/>
  <c r="D50" i="23"/>
  <c r="D48" i="23"/>
  <c r="D47" i="23"/>
  <c r="D45" i="23"/>
  <c r="D44" i="23"/>
  <c r="D43" i="23"/>
  <c r="D42" i="23"/>
  <c r="D40" i="23"/>
  <c r="D39" i="23"/>
  <c r="D38" i="23"/>
  <c r="D37" i="23"/>
  <c r="D36" i="23"/>
  <c r="D35" i="23"/>
  <c r="D34" i="23"/>
  <c r="D33" i="23"/>
  <c r="D31" i="23"/>
  <c r="D30" i="23"/>
  <c r="D28" i="23"/>
  <c r="D26" i="23"/>
  <c r="D25" i="23"/>
  <c r="D24" i="23"/>
  <c r="D22" i="23"/>
  <c r="D19" i="23"/>
  <c r="D16" i="23"/>
  <c r="D15" i="23"/>
  <c r="D12" i="23"/>
  <c r="D11" i="23"/>
  <c r="D68" i="23" s="1"/>
  <c r="C111" i="16"/>
  <c r="D11" i="16"/>
  <c r="D12" i="16"/>
  <c r="D15" i="16"/>
  <c r="D16" i="16"/>
  <c r="D19" i="16"/>
  <c r="D22" i="16"/>
  <c r="D24" i="16"/>
  <c r="D25" i="16"/>
  <c r="D28" i="16"/>
  <c r="D30" i="16"/>
  <c r="D31" i="16"/>
  <c r="D33" i="16"/>
  <c r="D34" i="16"/>
  <c r="D35" i="16"/>
  <c r="D36" i="16"/>
  <c r="D37" i="16"/>
  <c r="D38" i="16"/>
  <c r="D39" i="16"/>
  <c r="D40" i="16"/>
  <c r="D42" i="16"/>
  <c r="D43" i="16"/>
  <c r="D44" i="16"/>
  <c r="D45" i="16"/>
  <c r="D47" i="16"/>
  <c r="D48" i="16"/>
  <c r="D50" i="16"/>
  <c r="D52" i="16"/>
  <c r="D54" i="16"/>
  <c r="D55" i="16"/>
  <c r="D56" i="16"/>
  <c r="D57" i="16"/>
  <c r="D58" i="16"/>
  <c r="D95" i="16"/>
  <c r="D68" i="16"/>
  <c r="D92" i="22"/>
  <c r="C67" i="22"/>
  <c r="D39" i="22"/>
  <c r="C39" i="22"/>
  <c r="E38" i="22"/>
  <c r="E37" i="22"/>
  <c r="E36" i="22"/>
  <c r="E35" i="22"/>
  <c r="E34" i="22"/>
  <c r="E33" i="22"/>
  <c r="E32" i="22"/>
  <c r="E31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C61" i="21"/>
  <c r="D39" i="21"/>
  <c r="C39" i="21"/>
  <c r="E38" i="21"/>
  <c r="E37" i="21"/>
  <c r="E36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C58" i="19"/>
  <c r="E37" i="19"/>
  <c r="E36" i="19"/>
  <c r="E35" i="19"/>
  <c r="E34" i="19"/>
  <c r="E33" i="19"/>
  <c r="E32" i="19"/>
  <c r="E31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C68" i="16"/>
  <c r="E16" i="11"/>
  <c r="C45" i="11"/>
  <c r="C45" i="9"/>
  <c r="C46" i="8"/>
  <c r="B68" i="16"/>
  <c r="D33" i="11"/>
  <c r="C33" i="11"/>
  <c r="E32" i="11"/>
  <c r="E31" i="11"/>
  <c r="E30" i="11"/>
  <c r="E29" i="11"/>
  <c r="E28" i="11"/>
  <c r="E27" i="11"/>
  <c r="E26" i="11"/>
  <c r="E25" i="11"/>
  <c r="E23" i="11"/>
  <c r="E22" i="11"/>
  <c r="E21" i="11"/>
  <c r="E20" i="11"/>
  <c r="E19" i="11"/>
  <c r="E18" i="11"/>
  <c r="E17" i="11"/>
  <c r="E15" i="11"/>
  <c r="E14" i="11"/>
  <c r="E13" i="11"/>
  <c r="E12" i="11"/>
  <c r="E11" i="11"/>
  <c r="E10" i="11"/>
  <c r="E30" i="9"/>
  <c r="E29" i="9"/>
  <c r="E28" i="9"/>
  <c r="E27" i="9"/>
  <c r="E26" i="9"/>
  <c r="E25" i="9"/>
  <c r="E24" i="9"/>
  <c r="E23" i="9"/>
  <c r="E21" i="9"/>
  <c r="E20" i="9"/>
  <c r="E19" i="9"/>
  <c r="E18" i="9"/>
  <c r="E17" i="9"/>
  <c r="E16" i="9"/>
  <c r="E15" i="9"/>
  <c r="E14" i="9"/>
  <c r="E13" i="9"/>
  <c r="E12" i="9"/>
  <c r="E11" i="9"/>
  <c r="E10" i="9"/>
  <c r="D34" i="8"/>
  <c r="C34" i="8"/>
  <c r="E34" i="8" s="1"/>
  <c r="E33" i="8"/>
  <c r="E32" i="8"/>
  <c r="E31" i="8"/>
  <c r="E30" i="8"/>
  <c r="E29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1" i="8"/>
  <c r="E10" i="8"/>
  <c r="C30" i="6"/>
  <c r="D20" i="6"/>
  <c r="C20" i="6"/>
  <c r="E19" i="6"/>
  <c r="E18" i="6"/>
  <c r="E17" i="6"/>
  <c r="E16" i="6"/>
  <c r="E15" i="6"/>
  <c r="E14" i="6"/>
  <c r="E13" i="6"/>
  <c r="E12" i="6"/>
  <c r="E11" i="6"/>
  <c r="E10" i="6"/>
  <c r="E33" i="11"/>
  <c r="E20" i="6"/>
  <c r="E39" i="22" l="1"/>
  <c r="E39" i="21"/>
  <c r="E42" i="24"/>
</calcChain>
</file>

<file path=xl/sharedStrings.xml><?xml version="1.0" encoding="utf-8"?>
<sst xmlns="http://schemas.openxmlformats.org/spreadsheetml/2006/main" count="3347" uniqueCount="480">
  <si>
    <t>Л.Н.Боголюбов, А.И. Матвеев, Е.И. Жильцова Обществознание М.Просвещение.2019</t>
  </si>
  <si>
    <t xml:space="preserve">да </t>
  </si>
  <si>
    <t>да
да</t>
  </si>
  <si>
    <t>Рабочая программа Химия 8-9 О.С.Габриелян, С.А. Сладков, И.Г. Остроумоф М.Просвещение.2019</t>
  </si>
  <si>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</si>
  <si>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</si>
  <si>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</si>
  <si>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</si>
  <si>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</si>
  <si>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</si>
  <si>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</si>
  <si>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</si>
  <si>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</si>
  <si>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</si>
  <si>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</si>
  <si>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</si>
  <si>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</si>
  <si>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</si>
  <si>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</si>
  <si>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</si>
  <si>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</si>
  <si>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</si>
  <si>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</si>
  <si>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</si>
  <si>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</si>
  <si>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</si>
  <si>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</si>
  <si>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</si>
  <si>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</si>
  <si>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</si>
  <si>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</si>
  <si>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</si>
  <si>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</si>
  <si>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</si>
  <si>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</si>
  <si>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</si>
  <si>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</si>
  <si>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</si>
  <si>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Учебные предметы</t>
  </si>
  <si>
    <t>5-9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</si>
  <si>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</si>
  <si>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</si>
  <si>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</si>
  <si>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indexed="8"/>
        <rFont val="Times New Roman"/>
        <family val="1"/>
        <charset val="204"/>
      </rPr>
      <t>кратко</t>
    </r>
    <r>
      <rPr>
        <sz val="14"/>
        <color indexed="8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</si>
  <si>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</si>
  <si>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</si>
  <si>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базовый</t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</si>
  <si>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углубленный</t>
    </r>
    <r>
      <rPr>
        <sz val="10"/>
        <color indexed="8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</si>
  <si>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</si>
  <si>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</si>
  <si>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</si>
  <si>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</si>
  <si>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</si>
  <si>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</si>
  <si>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</si>
  <si>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</si>
  <si>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</si>
  <si>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</si>
  <si>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</si>
  <si>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</si>
  <si>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</si>
  <si>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</si>
  <si>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</si>
  <si>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</si>
  <si>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</si>
  <si>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</si>
  <si>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</si>
  <si>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</si>
  <si>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</si>
  <si>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</si>
  <si>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</si>
  <si>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</si>
  <si>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</si>
  <si>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</si>
  <si>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indexed="8"/>
        <rFont val="Times New Roman"/>
        <family val="1"/>
        <charset val="204"/>
      </rPr>
      <t xml:space="preserve">Учебный план ОУ
</t>
    </r>
    <r>
      <rPr>
        <sz val="10"/>
        <color indexed="8"/>
        <rFont val="Times New Roman"/>
        <family val="1"/>
        <charset val="204"/>
      </rPr>
      <t>(кол-во часов в неделю)</t>
    </r>
  </si>
  <si>
    <r>
      <t>по кол-ву часов</t>
    </r>
    <r>
      <rPr>
        <b/>
        <sz val="12"/>
        <color indexed="8"/>
        <rFont val="Arial Black"/>
        <family val="2"/>
        <charset val="204"/>
      </rPr>
      <t>↓</t>
    </r>
    <r>
      <rPr>
        <sz val="10"/>
        <color indexed="8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</si>
  <si>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кратко</t>
    </r>
    <r>
      <rPr>
        <sz val="12"/>
        <color indexed="8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</si>
  <si>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углубленный</t>
    </r>
    <r>
      <rPr>
        <sz val="10"/>
        <color indexed="8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</si>
  <si>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кратко</t>
    </r>
    <r>
      <rPr>
        <sz val="12"/>
        <color indexed="8"/>
        <rFont val="Times New Roman"/>
        <family val="1"/>
        <charset val="204"/>
      </rPr>
      <t>)</t>
    </r>
  </si>
  <si>
    <r>
      <t>по кол-ву часов</t>
    </r>
    <r>
      <rPr>
        <b/>
        <sz val="12"/>
        <color indexed="8"/>
        <rFont val="Arial Black"/>
        <family val="2"/>
        <charset val="204"/>
      </rPr>
      <t>↓</t>
    </r>
    <r>
      <rPr>
        <sz val="10"/>
        <color indexed="8"/>
        <rFont val="Times New Roman"/>
        <family val="1"/>
        <charset val="204"/>
      </rPr>
      <t xml:space="preserve"> (да/нет)</t>
    </r>
  </si>
  <si>
    <t>по прик. 253 от 31.03.14</t>
  </si>
  <si>
    <r>
      <t>Основы духовно-нравственной культуры народов России</t>
    </r>
    <r>
      <rPr>
        <sz val="14"/>
        <color indexed="10"/>
        <rFont val="Times New Roman"/>
        <family val="1"/>
        <charset val="204"/>
      </rPr>
      <t>* (см. сноску)</t>
    </r>
  </si>
  <si>
    <r>
      <rPr>
        <b/>
        <sz val="16"/>
        <color indexed="10"/>
        <rFont val="Calibri"/>
        <family val="2"/>
        <charset val="204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indexed="8"/>
        <rFont val="Calibri"/>
        <family val="2"/>
        <charset val="204"/>
      </rPr>
      <t>всеми</t>
    </r>
    <r>
      <rPr>
        <sz val="12"/>
        <color indexed="8"/>
        <rFont val="Calibri"/>
        <family val="2"/>
        <charset val="204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</si>
  <si>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</si>
  <si>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</si>
  <si>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</si>
  <si>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</si>
  <si>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</si>
  <si>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</si>
  <si>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</si>
  <si>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Наличие рецензии на модифициро-ванную программу от РЦ 
(реквизиты)</t>
  </si>
  <si>
    <t>по прик. 345 от 28.12.18</t>
  </si>
  <si>
    <t>да
да</t>
  </si>
  <si>
    <r>
      <t xml:space="preserve">кол-во часов </t>
    </r>
    <r>
      <rPr>
        <b/>
        <i/>
        <sz val="10"/>
        <color indexed="10"/>
        <rFont val="Times New Roman"/>
        <family val="1"/>
        <charset val="204"/>
      </rPr>
      <t>(как в книжном варианте программы</t>
    </r>
    <r>
      <rPr>
        <i/>
        <sz val="10"/>
        <color indexed="1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</si>
  <si>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 углубленный</t>
    </r>
    <r>
      <rPr>
        <sz val="10"/>
        <color indexed="8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</si>
  <si>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</si>
  <si>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</si>
  <si>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</si>
  <si>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</si>
  <si>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</si>
  <si>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</si>
  <si>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</si>
  <si>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</si>
  <si>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</si>
  <si>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</si>
  <si>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</si>
  <si>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</si>
  <si>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</si>
  <si>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</si>
  <si>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</si>
  <si>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</si>
  <si>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</si>
  <si>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</si>
  <si>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</si>
  <si>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</si>
  <si>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</si>
  <si>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Родной язык и литературное чт. на родном языке</t>
  </si>
  <si>
    <t>Родной язык и родная литература</t>
  </si>
  <si>
    <t xml:space="preserve">Родной (______) язык </t>
  </si>
  <si>
    <t>Реализуемый УМК - Школа России</t>
  </si>
  <si>
    <t>4</t>
  </si>
  <si>
    <t>132</t>
  </si>
  <si>
    <t>2</t>
  </si>
  <si>
    <t>66</t>
  </si>
  <si>
    <t>1</t>
  </si>
  <si>
    <t>33</t>
  </si>
  <si>
    <t>3</t>
  </si>
  <si>
    <t>99</t>
  </si>
  <si>
    <t>1-4</t>
  </si>
  <si>
    <t>Спортивно- оздоровительное</t>
  </si>
  <si>
    <t>подвижные игры</t>
  </si>
  <si>
    <t>Духовно- нравственное</t>
  </si>
  <si>
    <t>Школа оптимального чтения и грамотного письма</t>
  </si>
  <si>
    <t>практикум</t>
  </si>
  <si>
    <t>Социальное</t>
  </si>
  <si>
    <t>Разговор о правильном питании</t>
  </si>
  <si>
    <t>кружок</t>
  </si>
  <si>
    <t>Обще -иеллектуальное</t>
  </si>
  <si>
    <t>Дружелюбный английский</t>
  </si>
  <si>
    <t>Обще- культурное</t>
  </si>
  <si>
    <t>Буду писать грамотно</t>
  </si>
  <si>
    <t>Кол-во учебных дней в неделю - 5</t>
  </si>
  <si>
    <t>Кол-во учебных недель в уч. году - 34</t>
  </si>
  <si>
    <t>Родной (русский) язык</t>
  </si>
  <si>
    <t>Литературное чтение на родном (русском) языке</t>
  </si>
  <si>
    <t>Физическая  культура</t>
  </si>
  <si>
    <t>136</t>
  </si>
  <si>
    <t>В.П.Канакина, В.Г.Горецкий Русский язык  М.Просвещение,2019</t>
  </si>
  <si>
    <t>Л.Ф.Климанова, Л.А.Виноградская, В.Г.Горецкий  Литературное чтение М.Просвещение. 2018</t>
  </si>
  <si>
    <t>Примерная рабочая программа по учебному предмету  «РОДНОЙ (РУССКИЙ) ЯЗЫК» и  учебному предмету  «ЛИТЕРАТУРНОЕ ЧТЕНИЕ НА РОДНОМ (РУССКОМ) ЯЗЫКЕ».2 класс. С.В.Самыкина.,Н.В.Незваненко,СИПКРО,Самара.2020</t>
  </si>
  <si>
    <t>17</t>
  </si>
  <si>
    <t>68</t>
  </si>
  <si>
    <t>34</t>
  </si>
  <si>
    <t>102</t>
  </si>
  <si>
    <t>Здоровей - ка</t>
  </si>
  <si>
    <t>5</t>
  </si>
  <si>
    <t>Духовно - нравственное</t>
  </si>
  <si>
    <t>50</t>
  </si>
  <si>
    <t>Школа общения</t>
  </si>
  <si>
    <t>Обще- интеллектуальное</t>
  </si>
  <si>
    <t>Развитие функциональной грамотности обущающихся</t>
  </si>
  <si>
    <t>Обще - культурное</t>
  </si>
  <si>
    <t>25</t>
  </si>
  <si>
    <t>170</t>
  </si>
  <si>
    <t>2-4</t>
  </si>
  <si>
    <t>Здоровей-ка</t>
  </si>
  <si>
    <t>Духовно-нравственное</t>
  </si>
  <si>
    <t>Умелые ручки</t>
  </si>
  <si>
    <t>Виртуальный мир</t>
  </si>
  <si>
    <t xml:space="preserve">Спортивно - оздоровительное </t>
  </si>
  <si>
    <t>кружэок</t>
  </si>
  <si>
    <t xml:space="preserve">Р.Б.Амиров/под редакцией Т.Д.Шапошниковой М.Просвещение .2018
</t>
  </si>
  <si>
    <t>Родная (русская) литература</t>
  </si>
  <si>
    <t>180</t>
  </si>
  <si>
    <t>105</t>
  </si>
  <si>
    <r>
      <t>Примерная рабочая программа по учебному предмету  «РОДНОЙ (РУССКИЙ) ЯЗЫК» и  учебному предмету  «</t>
    </r>
    <r>
      <rPr>
        <sz val="11"/>
        <color indexed="8"/>
        <rFont val="Times New Roman"/>
        <family val="1"/>
        <charset val="204"/>
      </rPr>
      <t>РОДНАЯ (РУССКАЯ) ЛИТЕРАТУРА</t>
    </r>
    <r>
      <rPr>
        <sz val="12"/>
        <color indexed="8"/>
        <rFont val="Times New Roman"/>
        <family val="1"/>
        <charset val="204"/>
      </rPr>
      <t>». 5 класс. О.Ю.Ерофеева, Н.Е.Воскресенская, СИПКРО, Самара.2020</t>
    </r>
  </si>
  <si>
    <t>6</t>
  </si>
  <si>
    <t>210</t>
  </si>
  <si>
    <t>Рабочая программа Математика 5-11 класс, А.Г.Мерзляк, В.Б.Полонский М.Вента-Граф, 2019</t>
  </si>
  <si>
    <t>70</t>
  </si>
  <si>
    <t>35</t>
  </si>
  <si>
    <t>0,5</t>
  </si>
  <si>
    <t>5-7</t>
  </si>
  <si>
    <t>5-8</t>
  </si>
  <si>
    <t>Программа комплексного  учебного курса "Основы духовно-нравственной культуры народов России" авторы Т.Д.Шапошникова М:Дрофа 2018 г.</t>
  </si>
  <si>
    <t>Рабочая программа   Физическая культура  5-9 классы М.Я.Виленского,В. И. Лях М. Просвещение, 2018</t>
  </si>
  <si>
    <t>Спортивно-оздоровительное</t>
  </si>
  <si>
    <t>проект</t>
  </si>
  <si>
    <t>Безопасное колесо</t>
  </si>
  <si>
    <t>Я - лидер</t>
  </si>
  <si>
    <t>творческое объединение</t>
  </si>
  <si>
    <t xml:space="preserve">Обще - интеллектуальное </t>
  </si>
  <si>
    <t>Обще-культурное</t>
  </si>
  <si>
    <t>Наш - пресс центр</t>
  </si>
  <si>
    <t>Рабочая программа Изобразительное искусство 5-8 класс Б.М.Неменского, М.Просвещение,2018</t>
  </si>
  <si>
    <t>5-11</t>
  </si>
  <si>
    <t>6-9</t>
  </si>
  <si>
    <t>Рабочая программа  Истории  5-9 класс. Предметная линия учебников: «Всеобщая история» А.А.Вигасин, А.Я.Юдовская, А.О.Сороко-Цюпы. М.Просвещение . 2016 гРабочая программа  «История России» 6- 10 кл Н.М. Арсентьева, А.А. Данилова и др. под редакцией А.В. Торкунова М.Просвещение. 2018 г</t>
  </si>
  <si>
    <t>Мир - цветов</t>
  </si>
  <si>
    <t>Секреты компьтерной графики</t>
  </si>
  <si>
    <t>Математика вокруг нас</t>
  </si>
  <si>
    <t>Творческая лаборатория</t>
  </si>
  <si>
    <t>Олимпиец</t>
  </si>
  <si>
    <t>спортивная секция</t>
  </si>
  <si>
    <t>ЭксперементУМ</t>
  </si>
  <si>
    <t>Зарница</t>
  </si>
  <si>
    <t>Я - исследователь, первые шаги в науку</t>
  </si>
  <si>
    <t>Я - наш пресс центр</t>
  </si>
  <si>
    <t>140</t>
  </si>
  <si>
    <t>3 алг +
2 геом</t>
  </si>
  <si>
    <t>105 алг + 68 геом</t>
  </si>
  <si>
    <t>Рабочая программа Алгебра 7-9 А.Г.Мерзляк М. Вентана - Граф 2019; Рабочая программа Геометрия 7-9 Т.А.Бурмистрова М.Просвещение.2018</t>
  </si>
  <si>
    <t>Рабочая программа  Истории  5-9 класс. Предметная линия учебников: «Всеобщая история» А.А.Вигасин, А.Я.Юдовская, А.О.Сороко-Цюпы. М.Просвещение . 2018 г Рабочая программа  «История России» 6- 10 кл Н.М. Арсентьева, А.А. Данилова и др. под редакцией А.В. Торкунова М.Просвещение. 2018 г</t>
  </si>
  <si>
    <t>Виртуальная реальность</t>
  </si>
  <si>
    <t>Информационная безопасность</t>
  </si>
  <si>
    <t>История  Самарского края</t>
  </si>
  <si>
    <t>Рабочая программа Алгебра 7-9 Т.А.Бурмистрова М.Просвещение.2018 Рабочая программа Геометрия 7-9 Т.А.Бурмистрова М.Просвещение.2018</t>
  </si>
  <si>
    <t>8-9</t>
  </si>
  <si>
    <t>Рабочая программа  Истории  5-9 класс. Предметная линия учебников: «Всеобщая история» А.А.Вигасин, А.Я.Юдовская, А.О.Сороко-Цюпы. М.Просвещение . 2018  гРабочая программа  «История России» 6- 10 кл Н.М. Арсентьева, А.А. Данилова и др. под редакцией А.В. Торкунова М.Просвещение. 2018 г</t>
  </si>
  <si>
    <t>Мир профессий</t>
  </si>
  <si>
    <t>Обще-интеллектуальное</t>
  </si>
  <si>
    <t>Секреты компьютерной графики</t>
  </si>
  <si>
    <t>Наш -пресс центр</t>
  </si>
  <si>
    <t>Рабочая программа Химия 8-9 О.С.Габриелян М.Дрофа.2017</t>
  </si>
  <si>
    <t>Рабочая программа Алгебра 7-9 Т.А.Бурмистрова М.Просвещение. 2018 Рабочая программа Геометрия 7-9 Т.А.Бурмистрова М.Просвещение.2018</t>
  </si>
  <si>
    <t>спортивный клуб</t>
  </si>
  <si>
    <t>Мир -природа-общество</t>
  </si>
  <si>
    <t>Искусство кулинарии</t>
  </si>
  <si>
    <t>ППК</t>
  </si>
  <si>
    <t>Я - предприниматель</t>
  </si>
  <si>
    <t>Красота как профессия</t>
  </si>
  <si>
    <t>Дизайн и медиатехнологии</t>
  </si>
  <si>
    <t>Есть такая профессия - родину защищать</t>
  </si>
  <si>
    <t>Я и медицина</t>
  </si>
  <si>
    <t>Профессии IT сферы</t>
  </si>
  <si>
    <t>Механик - "врач" техники</t>
  </si>
  <si>
    <t>Педагогическая азбука</t>
  </si>
  <si>
    <t>Мы железнодорожники</t>
  </si>
  <si>
    <t>Обще - интеллектуальное</t>
  </si>
  <si>
    <t>Развитие функциональной грамотности обучающихся</t>
  </si>
  <si>
    <t>Наука в опытах и эксперементах</t>
  </si>
  <si>
    <t>полуг</t>
  </si>
  <si>
    <t>1.Предпрофильная подготовка учащихся: Рекомендации по организации и проведению Голуб Г.Б.,Великанова А.В / ред.Е.Я.Коган. Самара: Учебная литература: Федоров.2006; 2. Основы профильного обучения и предпрофильной подготовки: учебно - методическое пособие для учителей. СПБ: КАРО.2005</t>
  </si>
  <si>
    <t>Стилистика изобразительно-выразительных средств</t>
  </si>
  <si>
    <t>% расчеты на каждый день</t>
  </si>
  <si>
    <t>год</t>
  </si>
  <si>
    <t>Сборник элективных курсов 8-9 класс В.Н.Студенецкая Волгоград:Учитель.2006</t>
  </si>
  <si>
    <t>Нескучное прогамирование</t>
  </si>
  <si>
    <t>Примерные рабочие программы курсов внеурочной деятельности 7-9 класс, под ред. Л.Л. Босовой М., Бином. Лаборатрия знания, 2019г</t>
  </si>
  <si>
    <t>Родной (русский ) язык</t>
  </si>
  <si>
    <t xml:space="preserve">Рабочая программа Русский язык 10-11 А.И.Власенкова, Л.М.Рыбченкова М.Просвещение.2018 </t>
  </si>
  <si>
    <t>10-11</t>
  </si>
  <si>
    <t>Рабочая программа Литература 10-11 А.Н.Романова, Н.В.Шуваева  М.Просвещение 2019</t>
  </si>
  <si>
    <t>Примерная рабочая программа по учебному предмету  «РОДНОЙ (РУССКИЙ) ЯЗЫК» О.Ю.Ерофеева, Н.Е.Воскресенская, СИПКРО, Самара.2020</t>
  </si>
  <si>
    <t>10</t>
  </si>
  <si>
    <t>углубленный</t>
  </si>
  <si>
    <t>Авторская рабочая программа курса английского языка "Звездный английский"  (Starlight) 10-11 класс Суворовой Ж.А., Мильруд Р.П. М.Просвещение 2018.</t>
  </si>
  <si>
    <t>4,5 алг +
1,5 геом</t>
  </si>
  <si>
    <t>153 алг +  51 геом</t>
  </si>
  <si>
    <t xml:space="preserve">Рабочая программа Алгебра и начала математического анализа 10 -11 Т.А.Бурмистрова М.Просвещение.2018 Рабочая программа Геометрия Т.А.Бурмистрова М.Просвещение.2018 </t>
  </si>
  <si>
    <t>Рабочая программа по физической культуре 10-11 класс, В.И.Лях Просвещение 2018г</t>
  </si>
  <si>
    <t>Рабочая программа М.Я. Мякишев Физика (углубленный уровень)   М.Дрофа 2018</t>
  </si>
  <si>
    <t>Информатика 10-11 класс. Базовый и углубленный уровни. Примерная рабочая программа.К.Ю. Поляков , Е.А. Еремин М., Бином.Лаборатрия знания, 2018</t>
  </si>
  <si>
    <t>Авторская программа курса Боголюбова Л.Н., Городецкой Н.И., Ивановой Л.Ф., Матеева А.И. "Обществознание. 10-11 класс, базовый уровень".Л.Ф.Ивановой и др."Обществознание. 10-11 клаассы". М.: "Просвещение", 2018 г.</t>
  </si>
  <si>
    <t xml:space="preserve">Экономика.Рабочая программа. Т.Л.Дихляр.М. Дрофа.2018 </t>
  </si>
  <si>
    <t>Право.Л.Н.Боголюбов,Е.К.Калуцкая,Е.С.Королькова.М.Просвещение.2018</t>
  </si>
  <si>
    <t>Финансовая грамотность</t>
  </si>
  <si>
    <t>Рабочая программа курса «Финансовая грамота» составлена на основе авторской программы Финансовая грамотность: учебная программа. 10–11 классы общеобразоват. орг. / Ю. В. Брехова, А. П. Алмосов, Д. Ю. Завьялов. — М.: ВИТА-ПРЕСС, 2014.</t>
  </si>
  <si>
    <t>круглый стол</t>
  </si>
  <si>
    <t>Психология выбора профессии</t>
  </si>
  <si>
    <t>Я- исследователь,первые шаги в науку.</t>
  </si>
  <si>
    <t>Пищевые добавки</t>
  </si>
  <si>
    <t xml:space="preserve">Кол-во учебных дней в неделю -5 </t>
  </si>
  <si>
    <t xml:space="preserve">Рабочая программа Русский язык 10-11  А.И.Власенкова, Л.М.Рыбченкова М.Просвещение.2018 </t>
  </si>
  <si>
    <t>Рабочая программа Английский язык 10-11 класс В.Г.Апальков, Н.И.Быкова М.Просвещение,2018</t>
  </si>
  <si>
    <t xml:space="preserve">Рабочая программа Математика:алгебра и начала математического анализа 10 -11 Т.А.Бурмистрова М.Просвещение.2018 Рабочая программа Геометрия Т.А.Бурмистрова М.Просвещение.2018 </t>
  </si>
  <si>
    <t>Рабочая программа "История. Сдревнейших времен  до конца XIX века.","История.Конец  XIX века - начало XX века  "(базовый и углубленный уровни) к учебнику А.Н.Сахарова, Н.В.Загладина,Ю.А.Петрова.М.Русское слово.2019</t>
  </si>
  <si>
    <t>Рабочая программа Основы безопасности жизнедеятельности 10-11 классы С.В.Ким М.Вентана-Граф. 2019</t>
  </si>
  <si>
    <t>11</t>
  </si>
  <si>
    <t>Рабочая программа по физической культуре 10-11 класс, В.И.Лях Просвещение 2018 г</t>
  </si>
  <si>
    <t>Авторская программа курса Боголюбова Л.Н., Городецкой Н.И., Ивановой Л.Ф., Матвеева А.И."Обществознание 10-11 класс" М.Просвещение.2018</t>
  </si>
  <si>
    <t>Право.Рабочая программа.Л.Н.Боголюбов,Е.К.Калуцкая,Е.С.Королькова.М.Просвещение.2018</t>
  </si>
  <si>
    <t>История России в лицах</t>
  </si>
  <si>
    <t xml:space="preserve">Элективный курс "История России в лицах" составитель Н.И.Чеботарев - Волгаград: Учитель.2007 </t>
  </si>
  <si>
    <t>Комбинированные задачи по физике</t>
  </si>
  <si>
    <t>Моделирование физических процессов</t>
  </si>
  <si>
    <t>Русский язык и литературное чтение</t>
  </si>
  <si>
    <t>Реализуемый профиль (или профильные предметы) -математика, английский язык,физика,информатика,право,экономика</t>
  </si>
  <si>
    <t>математика, английский язык,физика,информатика,право,экономика</t>
  </si>
  <si>
    <t xml:space="preserve">
да</t>
  </si>
  <si>
    <t>да
да</t>
  </si>
  <si>
    <t>да
да</t>
  </si>
  <si>
    <t>Нравственные основы семейной жизни</t>
  </si>
  <si>
    <t>Я- исследователь,первые шаги в науку</t>
  </si>
  <si>
    <t>Учебный план 11 а класса ГБОУ  СОШ  № 10 г.о.Кинель на 2021-2022 уч. год</t>
  </si>
  <si>
    <t>Учебный план 10 а класса ГБОУ СОШ  №10 г.о.Кинель на 2021-2022 уч. год</t>
  </si>
  <si>
    <t>Учебный план 9а,б класса ГБОУ  СОШ №10 г.о.Кинель на 2021-2022 уч. год</t>
  </si>
  <si>
    <t>Учебный план  8 б   класса ГБОУ СОШ № 10 г.о.Кинель на 2021-2022 уч. год</t>
  </si>
  <si>
    <t>Учебный план  8а  класса ГБОУ СОШ  № 10 г.о.Кинель на 2021-2022 уч. год</t>
  </si>
  <si>
    <t>Учебный план  7 а  класса ГБОУ СОШ  № 10 г.о.Кинель  на 2021-2022 уч. год</t>
  </si>
  <si>
    <r>
      <t>Учебный план</t>
    </r>
    <r>
      <rPr>
        <b/>
        <u/>
        <sz val="16"/>
        <color indexed="8"/>
        <rFont val="Arial"/>
        <family val="2"/>
        <charset val="204"/>
      </rPr>
      <t xml:space="preserve"> 6 в </t>
    </r>
    <r>
      <rPr>
        <b/>
        <sz val="16"/>
        <color indexed="8"/>
        <rFont val="Arial"/>
        <family val="2"/>
        <charset val="204"/>
      </rPr>
      <t>класса ГБОУ СОШ  № 10 г.о.Кинель на 2021-2022 уч. год</t>
    </r>
  </si>
  <si>
    <r>
      <t>Учебный план</t>
    </r>
    <r>
      <rPr>
        <b/>
        <u/>
        <sz val="16"/>
        <color indexed="8"/>
        <rFont val="Arial"/>
        <family val="2"/>
        <charset val="204"/>
      </rPr>
      <t xml:space="preserve"> 6 б  </t>
    </r>
    <r>
      <rPr>
        <b/>
        <sz val="16"/>
        <color indexed="8"/>
        <rFont val="Arial"/>
        <family val="2"/>
        <charset val="204"/>
      </rPr>
      <t>класса ГБОУ СОШ  № 10 г.о.Кинель на 2021-2022 уч. год</t>
    </r>
  </si>
  <si>
    <r>
      <t>Учебный план</t>
    </r>
    <r>
      <rPr>
        <b/>
        <u/>
        <sz val="16"/>
        <color indexed="8"/>
        <rFont val="Arial"/>
        <family val="2"/>
        <charset val="204"/>
      </rPr>
      <t xml:space="preserve"> 6а </t>
    </r>
    <r>
      <rPr>
        <b/>
        <sz val="16"/>
        <color indexed="8"/>
        <rFont val="Arial"/>
        <family val="2"/>
        <charset val="204"/>
      </rPr>
      <t>класса ГБОУ СОШ  № 10 г.о.Кинель на 2021-2022 уч. год</t>
    </r>
  </si>
  <si>
    <r>
      <t>Учебный план</t>
    </r>
    <r>
      <rPr>
        <b/>
        <u/>
        <sz val="16"/>
        <color indexed="8"/>
        <rFont val="Arial"/>
        <family val="2"/>
        <charset val="204"/>
      </rPr>
      <t xml:space="preserve"> 5 б</t>
    </r>
    <r>
      <rPr>
        <b/>
        <sz val="16"/>
        <color indexed="8"/>
        <rFont val="Arial"/>
        <family val="2"/>
        <charset val="204"/>
      </rPr>
      <t xml:space="preserve">  класса ГБОУ СОШ №10 г.о.Кинель на 2021-2022 уч. год</t>
    </r>
  </si>
  <si>
    <r>
      <t>Учебный план</t>
    </r>
    <r>
      <rPr>
        <b/>
        <u/>
        <sz val="16"/>
        <color indexed="8"/>
        <rFont val="Times New Roman"/>
        <family val="1"/>
        <charset val="204"/>
      </rPr>
      <t xml:space="preserve"> 1а,б</t>
    </r>
    <r>
      <rPr>
        <b/>
        <sz val="16"/>
        <color indexed="8"/>
        <rFont val="Times New Roman"/>
        <family val="1"/>
        <charset val="204"/>
      </rPr>
      <t xml:space="preserve"> класса ГБОУ СОШ  №10 г.о.Кинель на 2021-2022 уч. год</t>
    </r>
  </si>
  <si>
    <r>
      <t>Учебный план</t>
    </r>
    <r>
      <rPr>
        <b/>
        <u/>
        <sz val="16"/>
        <color indexed="8"/>
        <rFont val="Times New Roman"/>
        <family val="1"/>
        <charset val="204"/>
      </rPr>
      <t xml:space="preserve"> 2а,б</t>
    </r>
    <r>
      <rPr>
        <b/>
        <sz val="16"/>
        <color indexed="8"/>
        <rFont val="Times New Roman"/>
        <family val="1"/>
        <charset val="204"/>
      </rPr>
      <t xml:space="preserve"> класса ГБОУ СОШ № 10 г.о.Кинель на 2021-2022 уч. год</t>
    </r>
  </si>
  <si>
    <r>
      <t xml:space="preserve">Учебный план </t>
    </r>
    <r>
      <rPr>
        <b/>
        <u/>
        <sz val="16"/>
        <color indexed="8"/>
        <rFont val="Arial"/>
        <family val="2"/>
        <charset val="204"/>
      </rPr>
      <t xml:space="preserve">3 а,б </t>
    </r>
    <r>
      <rPr>
        <b/>
        <sz val="16"/>
        <color indexed="8"/>
        <rFont val="Arial"/>
        <family val="2"/>
        <charset val="204"/>
      </rPr>
      <t>класса ГБОУ СОШ  №10 г.о.Кинель на 2021-2022 уч. год</t>
    </r>
  </si>
  <si>
    <r>
      <t xml:space="preserve">Учебный план  </t>
    </r>
    <r>
      <rPr>
        <b/>
        <u/>
        <sz val="16"/>
        <color indexed="8"/>
        <rFont val="Arial"/>
        <family val="2"/>
        <charset val="204"/>
      </rPr>
      <t xml:space="preserve">4а,б </t>
    </r>
    <r>
      <rPr>
        <b/>
        <sz val="16"/>
        <color indexed="8"/>
        <rFont val="Arial"/>
        <family val="2"/>
        <charset val="204"/>
      </rPr>
      <t xml:space="preserve"> класса ГБОУ СОШ № 10 г.о. Кинель на 2021-2022 уч. год</t>
    </r>
  </si>
  <si>
    <r>
      <t>Учебный план</t>
    </r>
    <r>
      <rPr>
        <b/>
        <u/>
        <sz val="16"/>
        <color indexed="8"/>
        <rFont val="Arial"/>
        <family val="2"/>
        <charset val="204"/>
      </rPr>
      <t xml:space="preserve"> 5а</t>
    </r>
    <r>
      <rPr>
        <b/>
        <sz val="16"/>
        <color indexed="8"/>
        <rFont val="Arial"/>
        <family val="2"/>
        <charset val="204"/>
      </rPr>
      <t xml:space="preserve">  класса ГБОУ СОШ  №10 г.о.Кинель на 2021-2022 уч. год</t>
    </r>
  </si>
  <si>
    <t>по прик. 766 от 30.12.20</t>
  </si>
  <si>
    <t>по прик.  766 от 30.12.20</t>
  </si>
  <si>
    <t>Русский язык.Примерные рабочие программы.Предметная линия учебников системы "Школа России" авторов В.П.Канакина, В.Г.Горецкого 1-4 классы: учебное пособие для общеобразоват. организаций/В.П. Канакина,В.Г. Горецкого и др.-М.:Просвещение, 2019</t>
  </si>
  <si>
    <t xml:space="preserve"> Литературное чтение.Примерные рабочие программы.Предметная линия учебников системы"Школа России" авторов Климанова Л. Ф., Бойкина М. 1-4 классы:учебное пособие для общеобразоват. организаций/Л.Ф.Климанова,М.В.Бойкина - М.: Просвещение, 2019</t>
  </si>
  <si>
    <t>Математика. Примерные рабочие программы.Предметная линия учебников системы  "Школа России".1-4 классы: учебное пособие для общеобразоват организаций/М.И.Моро, С.И.Волкова.-  М.:Просвещение, 2019</t>
  </si>
  <si>
    <t xml:space="preserve"> Окружающий мир.Примерные рабочие  программы.Предметная линия учебников системы  "Школа России" 1-4 классы: учебное пособие для общеобразоват. организаций/ А.А.Плешаков -М.:Просвещение,2019</t>
  </si>
  <si>
    <t>Изобразительное искусство.Примерные рабочие программы.Предметная линия учебников под редакцией Б.М.Неменского.1-4 классы. М.:Просвещение. 2018</t>
  </si>
  <si>
    <t xml:space="preserve"> Физическая культура.Примерные рабочие программы.Предметная линия учебников под редакцией В.И.Ляха. 1-4 классы. В. И. Лях. М.: Просвещение, 2018</t>
  </si>
  <si>
    <t>В связи с введением во 2 классе учебного предмета "Родной (русский) язык" количество часов на изучение предмета "Русский язык" уменьшено; в связи с этим изменено количество часов на изучение некоторых тем,а также внесены изменения  в некоторые разделы.</t>
  </si>
  <si>
    <t xml:space="preserve"> Основы религиозных культур и светской этики.Сборник примерных рабочих программ.  4 класс: пособие для учителей общеобразоват. организаций/ А.Я.Данилюк,Т.В.Емельянова- М. Просвещение. 2019</t>
  </si>
  <si>
    <t>Русский язык.Рабочие программы.Предметная линия учебников  М.Т.Баранов, Т.А.Ладыженская, Н.М.Шанский, 5- 9 класс.  М.Просвещение, 2018</t>
  </si>
  <si>
    <t>Литература.Рабочие программы.Предметная линия учебников под редакцией В.Я.Коровиной, 5-9 классы/  В.Я.Коровин, В.П.Журавлев- М.:Просвещение, 2019</t>
  </si>
  <si>
    <t>Английский язык.Рабочие программы.Предметная линия учебников "Английский в фокусе" 5-9 классы; авторы В.Г.Апальков, Н.И.Быкова М.Просвещение, 2019</t>
  </si>
  <si>
    <t>Всеобщая история. Рабочие программы.Предметная линия учебников А.А.Вигасин, А.Я.Юдовская, А.О.Сороко-Цюпы.5-9 классы- М:.Просвещение . 2018 г</t>
  </si>
  <si>
    <t>География.Рабочая программа к линии УМК под редакцией Климановой О.А., Алексеева А.И.География  5-9 класс- М.Дрофа.2018</t>
  </si>
  <si>
    <t>Биология.Программа курса "Биология"  5-9 класс,автор - составитель Н.И.Романова- М.:Русское слово, 2018</t>
  </si>
  <si>
    <t>Музыка.Примерные рабочие программы.Пособие для общеобразоват. организаций  5-7 классы. /авторы В.О.Усачева, Л.В.Школяр- М.:Вентана-Граф,  2018</t>
  </si>
  <si>
    <t>Изобразительное искусство.Примерные рабочие программы.Предметная линия учебников под редакцией Б.М.Неменского.5-7 классы. М.:Просвещение. 2018</t>
  </si>
  <si>
    <t>Физическая культура.Рабочие  программы.Предметная линия учебников   М.Я.Виленского,В. И. Лях. 5-9 классы: пособие для учителей общеобразоват. организаций - М. :Просвещение, 2018</t>
  </si>
  <si>
    <t>Обществознание.Рабочие программы.Предметная линия учебников под редакцией Л.Н.Боголюбова.5- 9 класс: пособие для учителей общеобразоват. организаций /  Л.Н.Боголюбова. М.Просвещение. 2018</t>
  </si>
  <si>
    <t>Физика. 7-9 классы:рабочая программа к линии  УМК  А.В.Перышкина,Е.М.Гутник: учебно - методическое пособие/ Н.В.Филонович,Е.М.Гутник- М.Дрофа,2018</t>
  </si>
  <si>
    <t xml:space="preserve"> Основы безопасности жизнедеятельности.Рабочие программы.Предметная линия учебников под редакцией  А.Т.Смирнова. 5-9 классы: учебное пособиедля общеобразоват. организаций/ А.Т.Смирнов, Б.О.Хренников - М:  "Просвещение" 2018</t>
  </si>
  <si>
    <t xml:space="preserve"> Программа курса География 6-9 кл,автор - составитель  Е.М.Домогацких -  М.Русское слово,2019</t>
  </si>
  <si>
    <t>Рабочая программа, Технология 5-8 класс, к УМК  А.Т.Тищенко, Н.В.Синица по учебному предмету "Технология" - М. Вентана -Граф.2018</t>
  </si>
  <si>
    <t>В связи с введением в 5 классе учебного предмета "Родная (русская) литература" количество часов на изучение предмета "Литература" уменьшено; в связи с этим изменено количество часов на изучение некоторых тем,а также внесены изменения  в некоторые разделы.</t>
  </si>
  <si>
    <t>Русский язык. 1 класс / В.П. Канакина, В.Г. Горецкий - М.: Просвещение, 2018.</t>
  </si>
  <si>
    <t>Математика. 1 класс. В 2 ч. /  М.И.Моро, С.И.Волкова, С.В.Степанова - М.: Просвещение, 2019.</t>
  </si>
  <si>
    <t>Окружающий мир. 1 класс. В 2 ч. /  А.А.Плешаков. - М.: Просвещение, 2019.</t>
  </si>
  <si>
    <t>Физическая культура. 1-4 классы / В.И.Лях. - М.: Посвещение, 2019.</t>
  </si>
  <si>
    <t>Изобразительное искусство. Ты изображаешь, украшаешь и строишь. 1 класс. / Л.А.Неменская; под ред.Б.М.Неменского. -  М.: Просвещение, 2018</t>
  </si>
  <si>
    <t>Русский язык. 2 класс. В 2 ч. / В.П.Канакина, В.Г.Горецкий. - М.: Просвещение, 2019</t>
  </si>
  <si>
    <t>Литературное чтение. 2 класс. В 2 ч. / Л.Ф.Климанова, Л.А.Виноградская, В.Г.Горецкий. - М.: Просвещение, 2018</t>
  </si>
  <si>
    <t>Английский язык. 2 класс / Н.И.Быкова, Д.Дули, М.Д.Поспелова. - М.: Просвещение, 2018. - (Английский в фокусе)</t>
  </si>
  <si>
    <t>Математика. 2 класс. В 2 ч. / М.И.Моро, М.А.Бантова, Г.В.Бельтюкова. - М.: Просвещение, 2019</t>
  </si>
  <si>
    <t>Окружающий мир. 2 класс. В 2 ч. / А.А.Плешаков. - М.: Просвещение, 2018</t>
  </si>
  <si>
    <t>Изобразительное искусство. Исскуство и ты. 2 класс. / Е.И. Коротеева; под редакцией Б.М.Неменского. - М.: Просвещение, 2018</t>
  </si>
  <si>
    <t>Русский язык. 3 класс. В 2 ч. / В.П.Канакина, В.Г. Горецкий. - М.: Просвещение, 2018</t>
  </si>
  <si>
    <t>Английский язык. 3 класс / Н.И.Быкова, Д.Дули, М.Д.Поспелова. - М.: Просвещение, 2018. - (Английский в фокусе)</t>
  </si>
  <si>
    <t>Окружающий мир. 3 класс. В 2 ч. / А.А.Плешаков. - М.: Просвещение, 2018</t>
  </si>
  <si>
    <t>Математика. 3 класс. В 2 ч. / М.И.Моро, М.А.Бантова, Г.В.Бельтюкова. - М.: Просвещение, 2018</t>
  </si>
  <si>
    <t>Литературное чтение. 3 класс. В 2 ч. / Л.Ф.Климанова, Л.А.Виноградская, В.Г.Горецкий. - М.: Просвещение, 2018</t>
  </si>
  <si>
    <t>Изобразительное искусство. Искусство вокруг нас. 3 класс / Н.А.Горяева, Л.А.Неменская, А.С.Питерских; под редакцией Б.М.Неменского. - М.: Просвещение, 2018</t>
  </si>
  <si>
    <t>Русский язык. 4 класс. В 2 ч. / В.П. Канакина, В.Г. Горецкий. - М.: Просвещение, 2018</t>
  </si>
  <si>
    <t>Литературное чтение. 4 класс. В 2 ч. / Л.Ф. Климанова, Л.А. Виноградская, М.В. Бойкина. - М.: Просвещение, 2018</t>
  </si>
  <si>
    <t>Английский язык. 4 класс. / Н.И. Быкова,  Д. Дули, М.Д. Поспелова. -  М.: Просвещение, 2018. - (Английский в фокусе)</t>
  </si>
  <si>
    <t>Математика. 4 класс. В 2 ч. / М.И. Моро, М.А. Бантова, Г.В. Бельтюкова. - М.: Просвещение, 2018</t>
  </si>
  <si>
    <t>Окружающий мир. 4 класс. В 2 ч. / А.А. Плешаков, Е.А. Крючкова. - М.: Просвещение, 2016</t>
  </si>
  <si>
    <t>Изобразительное искусство. Каждый народ - художник. 4 класс / Л.А. Неменская; под редакцией Б.М.Неменского. - М.: Просвещение, 2018</t>
  </si>
  <si>
    <t>Музыка. 1 класс / Е.Д. Критская, Г.П. Сергеева, Т.С. Шмагина. - М.: Просвещение, 2018.</t>
  </si>
  <si>
    <t>Технология. 1 класс / Е.А. Лутцева, Т.П. Зуева. - М.: Просвещение, 2018</t>
  </si>
  <si>
    <t>Технология. 4 класс / Е.А. Лутцева, Т.П. Зуева. - М.: Просвещение, 2018</t>
  </si>
  <si>
    <t>Технология. 3 класс / Е.А. Лутцева, Т.П. Зуева. - М.: Просвещение, 2018</t>
  </si>
  <si>
    <t>Технология. 2 класс / Е.А. Лутцева, Т.П. Зуева. - М.: Просвещение, 2018</t>
  </si>
  <si>
    <t>Технология. Рабочие программы.Предметная линия учебников системы "Школа России" 1-4 классы: пособие для учителей общеобразоват. организаций /Е.А. Лутцева, Т.П. Зуева. -М.: Просвещение, 2019</t>
  </si>
  <si>
    <t>Музыка. Рабочие программы. Предметная линия учебников Г.П. Сергеевой, Е.Д. Критской. 1-4 классы: учеб. пособие для общеобразоват. организаций  / Г.П. Сергеева, Е.Д. Критская, Т.С. Шмагина. - М.: Просвещение,  2018</t>
  </si>
  <si>
    <t>Музыка. 2 класс / Е.Д. Критская, Г.П. Сергеева, Т.С. Шмагина. - М.: Просвещение, 2019</t>
  </si>
  <si>
    <t>Музыка. 4 класс / Е.Д. Критская, Г.П. Сергеева, Т.С. Шмагина. - М.: Просвещение, 2019</t>
  </si>
  <si>
    <t>Музыка. 3 класс / Е.Д. Критская, Г.П. Сергеева, Т.С. Шмагина. - М.: Просвещение, 2019</t>
  </si>
  <si>
    <t>Русский язык. 5 класс / Т.А. Ладыженская, М.Т. Баранов, Л.А.Тростенцова. -  М.: Просвещение, 2018</t>
  </si>
  <si>
    <t>Литература. 5 класс. В 2 ч. / В.Я. Коровина, В.П. Журавлев, В.И. Коровин. - М.: Просвещение, 2018</t>
  </si>
  <si>
    <t>Английский язык. 5 класс / Ю.Е. Ваулина, Д. Дули, О.Е. Подоляко. - М.: Просвещение, 2018</t>
  </si>
  <si>
    <t>Математика. 5 класс / А.Г. Мерзляк, В.Б. Полонский, М.С. Якир; под ред. В.Е.Подольского. - М.: Вентана- Граф, 2018</t>
  </si>
  <si>
    <t>Всеобщая история. История древнего мира. 5 класс / А.А. Вигасин, Г.И. Годер, И.С. Свенцицкая; под. Ред.А.А.Искандерова. - М.: Просвещение, 2018</t>
  </si>
  <si>
    <t>География. Землеведение. 5-6 класс / О.А. Климанова, В.В. Климанов, Э.В. Ким  и др.; под ред. Климановой О.А. - М.: Дрофа, 2020</t>
  </si>
  <si>
    <t>Основы духовно-нравственной культуры народов России. Основы религиозных культур и светской этики / Р.Б. Амиров, О.В. Воскресенский, Т.М. Горбачева, Б.У. Китинов, Б.А. Малышев, Н.Г. Пропирный, К.В. Савченко, К.Т. Сергазина, Т.Д. Шапошникова; под ред. Т.Д. Шапошниковой. - М: Дрофа, 2018
этики. Основы мировых
религиозных культур М.Дрофа 2018</t>
  </si>
  <si>
    <t>Введение в биологию: учебник для 5 класса общеобразовательных учреждений / А.А. Плешаков, Э.Л. Введенский. - М.: Русское слово, 2018</t>
  </si>
  <si>
    <t>Музыка. 5 класс / В.О. Усачева, Л.В. Школяр. - М.: Вентана-Граф, 2020</t>
  </si>
  <si>
    <t>Изобразительное искусство. Декоративно-прикладное искусство в жизни человека. 5 класс / Н.А. Горяева, О.В. Островская; под ред Б.М. Неменского. - М.: Просвещение, 2018</t>
  </si>
  <si>
    <t>Физическая культура. 5-7 классы / М.Я. Виленская, И.М. Туревский, Т.Ю. Торочкова. - М.: Просвещение, 2019</t>
  </si>
  <si>
    <t xml:space="preserve">Технология. 5 класс / Н.В. Синица, П.С. Самородский, В.Д. Симоненко. - М.:  Вентана-Граф, 2018  </t>
  </si>
  <si>
    <t xml:space="preserve">Технология. 6 класс / Н.В. Синица, П.С. Самородский, В.Д. Симоненко и др. - М.: Вентана -Граф, 2018  </t>
  </si>
  <si>
    <t xml:space="preserve">Технология. 7 класс / Н.В. Синица, П.С. Самородский, В.Д. Симоненко и др. - М.: Вентана -Граф, 2018  </t>
  </si>
  <si>
    <t xml:space="preserve">Технология. 8 класс / Н.В. Матяш,А.А. Электов, В.Д. Симоненко и др. - М.: Вентана -Граф, 2018 </t>
  </si>
  <si>
    <t>Изобразительное искусство. Искусство в жизни человека. 6 класс / Л.А.Неменская; под ред Б.М. Неменского. - М.: Просвещение, 2019</t>
  </si>
  <si>
    <t>Изобразительное искусство. Дизайн и архитектура в жизни человека. 7 класс / А.С. Питерских, Г.Е. Гуров; под ред. Б.М.Неменского. - М.: Просвещение, 2018</t>
  </si>
  <si>
    <t>Изобразительное искусство. Изобразительное искусство в театре, кино, на телевидении. 8 класс / А.С. Питерских; под ред. Б.М.Неменского. - М.: Просвещение.2018</t>
  </si>
  <si>
    <t>Литература. 6 класс. В 2 ч. / В.П. Полухина, В.Я. Коровина, В.П. Журавлев; под ред В.Я.Коровиной. - М.: Просвещение, 2019</t>
  </si>
  <si>
    <t xml:space="preserve"> Английский язык. 6 класс / Ю.Е. Ваулина, Д. Дули, О.Е. Подоляко. - М.: Просвещение, 2019. - (Английский в фокусе)</t>
  </si>
  <si>
    <t>Математика. 6 класс / А.Г. Мерзляк, В.Б. Полонский, М.С. Якир; под ред В.Е. Подольского. - М.: Вентана-Граф, 2019</t>
  </si>
  <si>
    <t>Всеобщая история. История средних веков. 6 класс / Е.В. Агибалова, Г.М. Донской; под ред. А.А. Сванидзе. - М.: Просвещение, 2019
История России. 6 класс. В 2 ч. / Н.М. Арсентьев, А.А. Данилова, П.С. Стефанович; под редакцией А.В.Торкунова. - М.: Просвещение, 2019</t>
  </si>
  <si>
    <t>Музыка. 6 класс / В.О. Усачева, Л.В. Школяр. - Вентана-Граф, 2020</t>
  </si>
  <si>
    <t>Биология. 6 класс / Т.А. Исаева, Н.И. Романова. - М.: Русское слово, 2018</t>
  </si>
  <si>
    <t>Физическая культура. 8-9 классы / В.И. Лях. - М.: Просвещение, 2019</t>
  </si>
  <si>
    <t>Основы безопасности жизнедеятельности. 7 класс / А.Т. Смирнов, Б.О. Хренников; под редакцией А.Т. Смирнова. - М.: Просвещение, 2018</t>
  </si>
  <si>
    <t>Основы безопасности жизнедеятельности. 8 класс / А.Т. Смирнов, Б.О. Хренников; под редакцией А.Т. Смирнова. - М.: Просвещение, 2018</t>
  </si>
  <si>
    <t>Основы безопасности жизнедеятельности. 9 класс / А.Т. Смирнов, Б.О. Хренников; под редакцией А.Т. Смирнова. - М.: Просвещение, 2018</t>
  </si>
  <si>
    <t>Музыка. 7 класс / В.О. Усачева, Л.В. Школяр. - Вентана-Граф, 2020</t>
  </si>
  <si>
    <t>Биология. 7 класс / Е.Т. Тиханова, Н.И. Романова. - М.: Русское слово, 2018</t>
  </si>
  <si>
    <t>Русский язык. 6 класс. В 2 ч. / М.Т. Баранов, Т.А. Ладыженская, Л.А. Тростенцова. - М.: Просвещение, 2019</t>
  </si>
  <si>
    <t>Русский язык. 7 класс. В 2 ч. / М.Т. Баранов, Т.А. Ладыженская, Л.А. Тростенцова. - М.: Просвещение, 2020</t>
  </si>
  <si>
    <t>Литература. 7 класс. В 2 ч. / В.Я. Коровина, В.П. Журавлев, В.И. Коровин. - М.: Просвещение, 2020</t>
  </si>
  <si>
    <t>Английский язык. 7 класс / Ю.Е. Ваулина, Д. Дули, О.Е. Подоляко. - М.: Просвещение, 2019. - (Английский в фокусе)</t>
  </si>
  <si>
    <t>Алгебра. 7 класс / А.Г. Мерзляк, В.Б. Полонский. - М.: Вентана-Граф, 2019; Геометрия. 7-9 классы / Л.С. Атанасян, В.Ф. Бутузов, С.Б. Кадомцев. - М.: Просвещение, 2019</t>
  </si>
  <si>
    <t>Информатика. 7 класс / Л.Л. Босова, А.Ю. Босова. - М.: Бином, 2018</t>
  </si>
  <si>
    <t>Информатика. 8 класс / Л.Л. Босова, А.Ю. Босова. - М.: Бином, 2018</t>
  </si>
  <si>
    <t>Информатика. 9 класс / Л.Л. Босова, А.Ю. Босова. - М.: Бином, 2018</t>
  </si>
  <si>
    <t>География. 7 класс. В 2 ч. / Е.М. Домогацких, Н.И. Алексеевский. - М.: Русское слово, 2018</t>
  </si>
  <si>
    <t>География. 8 класс / Е.М. Домогацких, Н.И. Алексеевский. - М.: Русское слово, 2018</t>
  </si>
  <si>
    <t>География. 9 класс / Е.М. Домогацких, Н.И. Алексеевский. - М.: Русское слово, 2018</t>
  </si>
  <si>
    <t>Биология. 8 класс / М.Б. Жемчугова, Н.И. Романова. - М.: Русское слово, 2018</t>
  </si>
  <si>
    <t>Биология. 9 класс / С.Б. Данилова, Н.И. Романова, А.И. Владимирская. - М.: Русское слово, 2018</t>
  </si>
  <si>
    <t>Русский язык. 8 класс / С.Г. Бархударов, С.Е. Крючков, Л.Ю. Максимов. - М.: Просвещение, 2019</t>
  </si>
  <si>
    <t>Литература. 8 класс. В 2 ч. / В.Я. Коровина, В.П. Журавлев, В.И. Коровин. - М.: Просвещение, 2018</t>
  </si>
  <si>
    <t>Английский язык. 9 класс / Ю.Е. Ваулина, Д. Дули, О.Е. Подоляко. - М.: Просвещение, 2018. - (Английский в фокусе)</t>
  </si>
  <si>
    <t>Английский язык. 8 класс / Ю.Е. Ваулина, Д. Дули, О.Е. Подоляко. - М.: Просвещение, 2018. - (Английский в фокусе)</t>
  </si>
  <si>
    <t>Алгебра. 8 класс / А.Г. Мерзляк, В.Б. Полонский, М.С. Якир; под ред. Подольского В.Е. - М.: Вентана-Граф, 2021
Геометрия. 7-9 классы / Л.С. Атанасян, В.Ф. Бутузов, С.Б. Кадомцев. - М.: Просвещение, 2019</t>
  </si>
  <si>
    <t>Всеобщая история. История нового времени. 7 класс / Ю.П. Юдовская. - М.: Просвещение, 2019
История России. 7 класс. В 2 ч. / Н.М. Арсентьев, А.А. Данилова, П.С. Стефанович; под редакцией А.В.Торкунова. - М.: Просвещение, 2019</t>
  </si>
  <si>
    <t>Физика. 7 класс / А.В. Перышкин. - М.: Дрофа, 2019</t>
  </si>
  <si>
    <t>Физика. 8 класс / А.В. Перышкин. - М.: Дрофа, 2018</t>
  </si>
  <si>
    <t>Физика. 9 класс / А.В. Перышкин, Е.М. Гутник. - М.: Дрофа, 2018</t>
  </si>
  <si>
    <t>Всеобщая иистория. История нашего времени. 8 класс / А.Я. Юдовская, П.А. Баранов, Л.М. Ванюшкина; под редакцией А.А. Искендерова. - М.: Просвещение, 2019
История России. 8 класс. В 2 ч. / Н.М. Арсентьев, А.А. Данилова, П.С. Стефанович; под редакцией А.В.Торкунова. - М.: Просвещение, 2018</t>
  </si>
  <si>
    <t>Обществознание. 8 класс / Л.Н. Боголюбов, А.Ю. Лазебникова, Н.И. Городецкая. - М.: Просвещение, 2019</t>
  </si>
  <si>
    <t>Химия. 8 класс / О.С. Габриелян, И.Г. Остроумов, С.А. Сладков. - М.: Просвещение, 2019</t>
  </si>
  <si>
    <t>Русский язык. 9 класс / С.Г. Бархударов, С.Е. Крючков, Л.Ю. Максимов. - М.: Просвещение, 2019</t>
  </si>
  <si>
    <t>Литература. 9 класс. В 2 ч. / В.Я. Коровина, В.П. Журавлев, И.С. Збарский. - М.: Просвещение, 2018</t>
  </si>
  <si>
    <t>Алгебра. 9 класс. В 2 ч. / А.Г.Мордкович; под редакцией А.Г.Мордкович. - М.: Мнемозина, 2018
Геометрия. 7-9 классы / Л.С. Атанасян, В.Ф. Бутузов, С.Б. Кадомцев. - М.: Просвещение, 2019</t>
  </si>
  <si>
    <t>Химия. 9 класс / О.С. Габриелян. - М.: Дрофа, 2018</t>
  </si>
  <si>
    <t>Русский язык. 10-11 классы / Л.М. Рыбченкова, О.М. Александрова, А.Г. Нарушевич и др. - М.: Просвещение, 2019</t>
  </si>
  <si>
    <t>Литература. 10 класс. В 2 ч. / Ю.В. Лебедев. - М.: Просвещение, 2020</t>
  </si>
  <si>
    <t>Астрономия. 10 класс / Б.А. Воронцов - Вельяминов. - М.: Дрофа, 2018</t>
  </si>
  <si>
    <t>Основы безопасности жизнидеятельности. 10 - 11 класс / С.В. Ким, В.А. Горский. - М.: Вентана-Графа, 2019</t>
  </si>
  <si>
    <t xml:space="preserve">Физическая культура. 10 - 11 класс: базовый уровень / В.И. Лях. - М.: Просвещение, 2019
</t>
  </si>
  <si>
    <t>История. 10-11 класс: базовый и углубленный уровни. В 2 ч. / А.Н. Сахаров, Н.В. Загладин, Ю.А. Петров. - М.: Русское слово, 2019</t>
  </si>
  <si>
    <t xml:space="preserve">Математика: алгебра и начала математического анализа, геометрия. Геометрия. 10-11 классы:  базовый и углубленный уровни / Л.С. Атанасян, В.Ф. Бутузов, С.Б. Кадомцев  и др. - М.: Просвещение, 2018
</t>
  </si>
  <si>
    <t xml:space="preserve">Математика: алгебра и начала математического анализа, геометрия. Алгебра и начала математического анализа. 10-11 классы: базовый и углубленный уровни / Ш.А. Алимов, Ю.М. Колягин, М.В. Ткачева и др. - М.: Просвещение, 2018
</t>
  </si>
  <si>
    <t>Литература. 11 класс / О.Н. Михайлов, И.О. Шайтанов, В.П. Чалмаев; под редакцией Журавлева Е.П. - М.: Просвещение, 2019</t>
  </si>
  <si>
    <t>Английский язык. 11 класс: углубленный уровень /  К.М. Баранова,  Д. Дули, В.В. Копылова и др. - М.: Просвещение, 2019</t>
  </si>
  <si>
    <t>Английский язык. 11 класс: базовый уровень / О.В. Афанасьева, Д. Дули,  И.В. Михеева и др. - М.: Просвещение, 2018</t>
  </si>
  <si>
    <t xml:space="preserve">Физика. Молекулярная физика. Термодинамика: углубленный уровень / Г.Я. Мякишев, А.З. Синяков. - М.: Дрофа, 2019  Физика. Электродинамика: углубленный уровень / Г.Я. Мякишев, А.З. Синяков. - М.: Дрофа, 2019 </t>
  </si>
  <si>
    <t>Информатика. 10 класс: базовый и углубленный уровень / К.Ю. Поляков, Е.А. Еремин. - М.: БИНОМ, 2019</t>
  </si>
  <si>
    <t>Информатика. 11 класс: базовый и углубленный уровень / К.Ю. Поляков, Е.А. Еремин. - М.: БИНОМ, 2019</t>
  </si>
  <si>
    <t>Физика. Электродинамика. Колебания и волны. Оптика. Квантовая физика: углубленный уровень / Г.Я. Мякишев, А.З. Синяков. - М.: Дрофа, 2019
(углубленный уровень)М.Дрофа.2019</t>
  </si>
  <si>
    <t>Обществознание. 10 класс / Л.Н. Боголюбов, Н.И. Горолецкая, Ю.А. Петров. - М.: Просвещение, 2018</t>
  </si>
  <si>
    <t>Обществознание. Право: углубленный уровень / Л.Н. Боголюбов, Е.А. Лукашева, А.И. Матвеев и др.; под редакцией А.Ю. Лабезниковой, Е.А. Лукашевой, А.И. Матвеева. - М.: Просвещение, 2020</t>
  </si>
  <si>
    <t>Обществознание. 11 класс / Л.Н. Боголюбов, Н.И. Горолецкая, Ю.А. Петров. - М.: Просвещение, 2018</t>
  </si>
  <si>
    <t>Экономика. 10-11 класс / Р.И. Хасбулатов. - М.: Дрофа, 2020</t>
  </si>
  <si>
    <t xml:space="preserve"> Английский язык.Сборник примерных рабочих программ.Предметная линия учебников "Английский в фокусе". 2-4 класс авторы  М.Д. Поспелова, Н.И.Быкова  М.Просвещение, 2019</t>
  </si>
  <si>
    <t xml:space="preserve">Горецкий В.Г., Кирюшкин В.А., Виноградская Л.А. и др.,  Азбука (в двух частях). 1 класс, Климанова Л.Ф., Горецкий В.Г., Голованова М.В. и др.,   Литературное чтение  (в 2 частях). 1 класс,   АО «Издательство «Просвещение», 2021 г.
</t>
  </si>
  <si>
    <t>Модифицирована на ведение ОРКСЭ</t>
  </si>
  <si>
    <t>Учебный план  7 б  класса ГБОУ СОШ № 10 г.о.Кинель  на 2021-2022 уч. год</t>
  </si>
  <si>
    <t>Информатика. Программа для основной школы: 5–6 классы, 7-9 классы. Босова Л.Л., Босова А.Ю., Издательство БИНОМ. Лаборатория знаний, 2019</t>
  </si>
  <si>
    <t>Информатика. Программа для основной школы: 5–6 классы, 7-9 классы. Босова Л.Л., Босова А.Ю., Издательство БИНОМ. Лаборатория знаний, 2019Информатика. Программа для основной школы: 7-9  классы. Л.Л.Босова, А.Ю.Босова -М.Бином.2019</t>
  </si>
  <si>
    <t>Рабочая программа Химия 8-9 О.С.Габриелян, С.А. Сладков, И.Г. Остроумов. М.Просвещение.2019</t>
  </si>
  <si>
    <t>Физика. 7-9 классы:рабочая программа к линии  УМК  А.В.Перышкина,Е.М.Гутник: учебно - методическое пособие/ Н.В.Филонович,Е.М.Гутник- М.Дрофа,2017</t>
  </si>
  <si>
    <t>Рабочая программа Астрономия Е.К.Страут М.Дрофа 2017</t>
  </si>
  <si>
    <t>Авторская рабочая программа курса английского языка "Звездный английский"  (Starlight) 10-11 класс Суворовой Ж.А., Мильруд Р.П. М.Просвещение 2019.</t>
  </si>
  <si>
    <t>С целью качественной подготовки к ОГЭ  количество часов на изучение предмета увеличено; в связи с этим увеличено количество часов на изучение некоторых тем.</t>
  </si>
  <si>
    <t xml:space="preserve">  Количество часов на изучение предмета увеличено: в связи увеличено количество часов на изучение некоторых тем.</t>
  </si>
  <si>
    <t xml:space="preserve">  Количество часов на изучение предмета увеличено:  в связи с этим увеличено количество часов на изучение некоторых тем. </t>
  </si>
  <si>
    <t xml:space="preserve">  Количество часов на изучение предмета увеличено:  в связи с этим увеличено количество часов на изучение некоторых тем.</t>
  </si>
  <si>
    <t>С целью качественной подготовки к ЕГЭ  количество часов на изучение предмета увеличено; в связи с этим увеличено количество часов на изучение некоторых тем.</t>
  </si>
  <si>
    <t>Обществознание. 7 класс / Л.Н. Боголюбов, Л.Ф. Иванова, Н.И. Городецкая. - М.: Просвещение, 2018</t>
  </si>
  <si>
    <t>Обществознание. 6 класс / Л.Н. Боголюбов, Н.Ф. Виноградова, Н.И. Городецкая. - М.: Просвещение, 2018</t>
  </si>
  <si>
    <t>Всеобщая история. История нового времени. 9 класс / А.Я. Юдовская и др.; под ред. А.А. Искендерова. - М.: Просвещение, 2019
История России. 9 класс. В 2 ч. / Н.М. Арсентьев, А.А. Данилова, П.С. Стефанович; под редакцией А.В.Торкунова. - М.: Просвещение, 2018</t>
  </si>
  <si>
    <t>История России. Всеобщая история</t>
  </si>
  <si>
    <t>Английский язык. 10 класс: углубленный уровень / К.М. Баранова, Д. Дули,  В.В. Копылова и др. - М.: Просвещение, 2018. - (Звездный английский)</t>
  </si>
  <si>
    <t>Английский язык. 10 класс: базовый уровень / О.В. Афанасьева, Д. Дули, И.В. Михеева и др. - М.: Просвещение, 2018. - (Английский в фокусе)</t>
  </si>
  <si>
    <t>Рабочая программа Английский язык 10-11 класс "Английский в фокусе" ( Spotlight) В.Г. Апальков, Н.И. Быкова М. Просвещение, 2018г</t>
  </si>
  <si>
    <t>Программа курса География 6-9 кл,автор - составитель  Е.М.Домогацких -  М.Русское слово,2019</t>
  </si>
  <si>
    <t>Сборник экспериментальных заданий и практических работ по физике: 9-11 классы / Кабардин О.Ф., Орлов В.А.; под ред. Ю.И. Дика. - М.: Астрель: Транзиткнига, 2005</t>
  </si>
  <si>
    <t>Введение в педагогику и психологию</t>
  </si>
  <si>
    <t>Математическая грамотность</t>
  </si>
  <si>
    <t>Читательская грамотность</t>
  </si>
  <si>
    <t>Естественнонаучная грамотность</t>
  </si>
  <si>
    <t>Креативное мышление</t>
  </si>
  <si>
    <t>Современная педагогическая психология.Полный курс .Б.Р.Мандаль.М.Берлин:Директ - Медиа.2019</t>
  </si>
  <si>
    <t>Педагогичкская практика</t>
  </si>
  <si>
    <t>Педагогическая практика</t>
  </si>
  <si>
    <t>Л.П.Крившенко, Л.В.Юркина Педагогика учебник и практикум, Проспект,2018</t>
  </si>
  <si>
    <t>История. Всеобщая история. Новейшая история. Рабочая программа. Методические рекомендации. 10-11 классы: базовый уровень / М.Л. Несмелова, Е.Г. Середнякова, А.О, Сороко-Цюпа. - М.: Просвещение, 2021 Рабочая программа "История России" 6-10 кл Н.М. Арсентьева, А.А.Данилова и др. под редакцией А.В.Торкунова М.: Просвещение, 2018</t>
  </si>
  <si>
    <t>История. Всеобщая история. Новейшая история. 10 класс: базовый и углубленный уровни / О.С. Сороко-Цюпа, А.О. Сороко-Цюпа; под ред. А.А. Искендерова. - М.: Просвещение, 2019            "История России" 10 кл в 3 ч/  Н.М. Арсентьева, А.А.Данилова, П.С.Стефанович  под редакцией А.В.Торкунова М.: Просвещение,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</si>
</sst>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1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2"/>
      <color indexed="18"/>
      <name val="Calibri"/>
      <family val="2"/>
      <charset val="204"/>
    </font>
    <font>
      <b/>
      <sz val="16"/>
      <color indexed="1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12"/>
      <color indexed="8"/>
      <name val="Arial Black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u/>
      <sz val="12"/>
      <color indexed="8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u/>
      <sz val="16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 style="medium">
        <color indexed="18"/>
      </right>
      <top/>
      <bottom/>
      <diagonal/>
    </border>
    <border>
      <left style="medium">
        <color indexed="64"/>
      </left>
      <right style="medium">
        <color indexed="1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8"/>
      </right>
      <top/>
      <bottom/>
      <diagonal/>
    </border>
    <border>
      <left style="thin">
        <color indexed="64"/>
      </left>
      <right style="medium">
        <color indexed="1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/>
    <xf numFmtId="0" fontId="6" fillId="0" borderId="3" xfId="0" applyFont="1" applyBorder="1" applyAlignment="1">
      <alignment horizontal="left" vertical="top" wrapText="1"/>
    </xf>
    <xf numFmtId="0" fontId="13" fillId="0" borderId="4" xfId="0" applyFont="1" applyBorder="1"/>
    <xf numFmtId="164" fontId="16" fillId="0" borderId="5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8" fillId="0" borderId="4" xfId="0" applyFont="1" applyBorder="1"/>
    <xf numFmtId="0" fontId="12" fillId="0" borderId="0" xfId="0" applyFont="1" applyAlignment="1"/>
    <xf numFmtId="164" fontId="7" fillId="0" borderId="5" xfId="0" applyNumberFormat="1" applyFont="1" applyBorder="1" applyAlignment="1" applyProtection="1">
      <alignment horizontal="center" vertical="top"/>
      <protection locked="0"/>
    </xf>
    <xf numFmtId="49" fontId="6" fillId="0" borderId="6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7" fillId="0" borderId="5" xfId="0" applyNumberFormat="1" applyFont="1" applyBorder="1" applyAlignment="1" applyProtection="1">
      <alignment horizontal="center" vertical="top"/>
    </xf>
    <xf numFmtId="164" fontId="16" fillId="0" borderId="5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0" fontId="0" fillId="0" borderId="0" xfId="0" applyProtection="1"/>
    <xf numFmtId="49" fontId="6" fillId="0" borderId="7" xfId="0" applyNumberFormat="1" applyFont="1" applyBorder="1" applyAlignment="1" applyProtection="1">
      <alignment horizontal="center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/>
    <xf numFmtId="0" fontId="19" fillId="0" borderId="5" xfId="0" applyFont="1" applyBorder="1" applyAlignment="1">
      <alignment horizontal="center"/>
    </xf>
    <xf numFmtId="0" fontId="18" fillId="0" borderId="4" xfId="0" applyFont="1" applyBorder="1" applyProtection="1"/>
    <xf numFmtId="0" fontId="19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right"/>
    </xf>
    <xf numFmtId="164" fontId="15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164" fontId="3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64" fontId="7" fillId="0" borderId="11" xfId="0" applyNumberFormat="1" applyFont="1" applyBorder="1" applyAlignment="1" applyProtection="1">
      <alignment horizontal="center" vertical="top"/>
      <protection locked="0"/>
    </xf>
    <xf numFmtId="49" fontId="6" fillId="0" borderId="12" xfId="0" applyNumberFormat="1" applyFont="1" applyBorder="1" applyAlignment="1" applyProtection="1">
      <alignment horizontal="center" vertical="top" wrapText="1"/>
      <protection locked="0"/>
    </xf>
    <xf numFmtId="49" fontId="6" fillId="0" borderId="13" xfId="0" applyNumberFormat="1" applyFont="1" applyBorder="1" applyAlignment="1" applyProtection="1">
      <alignment horizontal="center" vertical="top" wrapText="1"/>
      <protection locked="0"/>
    </xf>
    <xf numFmtId="49" fontId="8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49" fontId="6" fillId="0" borderId="15" xfId="0" applyNumberFormat="1" applyFont="1" applyBorder="1" applyAlignment="1" applyProtection="1">
      <alignment horizontal="center" vertical="top" wrapText="1"/>
      <protection locked="0"/>
    </xf>
    <xf numFmtId="49" fontId="6" fillId="0" borderId="16" xfId="0" applyNumberFormat="1" applyFont="1" applyBorder="1" applyAlignment="1" applyProtection="1">
      <alignment horizontal="center" vertical="top" wrapText="1"/>
      <protection locked="0"/>
    </xf>
    <xf numFmtId="49" fontId="8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8" fillId="0" borderId="6" xfId="0" applyNumberFormat="1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0" fontId="23" fillId="0" borderId="9" xfId="0" applyFont="1" applyBorder="1" applyAlignment="1">
      <alignment horizontal="center" vertical="center" wrapText="1"/>
    </xf>
    <xf numFmtId="164" fontId="25" fillId="0" borderId="9" xfId="0" applyNumberFormat="1" applyFont="1" applyBorder="1" applyAlignment="1">
      <alignment horizontal="center"/>
    </xf>
    <xf numFmtId="164" fontId="25" fillId="0" borderId="9" xfId="0" applyNumberFormat="1" applyFont="1" applyBorder="1" applyAlignment="1" applyProtection="1">
      <alignment horizontal="center" vertical="top" wrapText="1"/>
      <protection locked="0"/>
    </xf>
    <xf numFmtId="164" fontId="25" fillId="0" borderId="17" xfId="0" applyNumberFormat="1" applyFont="1" applyBorder="1" applyAlignment="1" applyProtection="1">
      <alignment horizontal="center" vertical="top" wrapText="1"/>
      <protection locked="0"/>
    </xf>
    <xf numFmtId="0" fontId="26" fillId="0" borderId="9" xfId="0" applyFont="1" applyBorder="1" applyAlignment="1">
      <alignment horizontal="center" vertical="center" wrapText="1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3" fillId="0" borderId="9" xfId="0" applyNumberFormat="1" applyFont="1" applyBorder="1" applyAlignment="1" applyProtection="1">
      <alignment horizontal="center" vertical="top" wrapText="1"/>
      <protection locked="0"/>
    </xf>
    <xf numFmtId="0" fontId="27" fillId="0" borderId="9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164" fontId="7" fillId="0" borderId="21" xfId="0" applyNumberFormat="1" applyFont="1" applyBorder="1" applyAlignment="1" applyProtection="1">
      <alignment horizontal="center" vertical="top"/>
      <protection locked="0"/>
    </xf>
    <xf numFmtId="164" fontId="1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 applyProtection="1">
      <alignment horizontal="center" vertical="top" wrapText="1"/>
      <protection locked="0"/>
    </xf>
    <xf numFmtId="49" fontId="3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4" xfId="0" applyFont="1" applyBorder="1" applyAlignment="1" applyProtection="1">
      <alignment horizontal="center" vertical="top" wrapText="1"/>
    </xf>
    <xf numFmtId="49" fontId="8" fillId="0" borderId="22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center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9" fontId="3" fillId="0" borderId="19" xfId="0" applyNumberFormat="1" applyFont="1" applyBorder="1" applyAlignment="1" applyProtection="1">
      <alignment horizontal="center" vertical="top" wrapText="1"/>
      <protection locked="0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29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8" fillId="0" borderId="32" xfId="0" applyFont="1" applyBorder="1" applyAlignment="1" applyProtection="1">
      <alignment horizontal="center" vertical="top" wrapText="1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23" xfId="0" applyFont="1" applyBorder="1" applyAlignment="1" applyProtection="1">
      <alignment horizontal="center" vertical="top" wrapText="1"/>
    </xf>
    <xf numFmtId="0" fontId="8" fillId="0" borderId="29" xfId="0" applyFont="1" applyBorder="1" applyAlignment="1" applyProtection="1">
      <alignment horizontal="center" vertical="top" wrapText="1"/>
    </xf>
    <xf numFmtId="0" fontId="6" fillId="0" borderId="33" xfId="0" applyFont="1" applyBorder="1" applyAlignment="1">
      <alignment horizontal="left" vertical="top" wrapText="1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</xf>
    <xf numFmtId="1" fontId="15" fillId="0" borderId="5" xfId="0" applyNumberFormat="1" applyFont="1" applyBorder="1" applyAlignment="1">
      <alignment horizontal="center"/>
    </xf>
    <xf numFmtId="164" fontId="14" fillId="2" borderId="5" xfId="0" applyNumberFormat="1" applyFont="1" applyFill="1" applyBorder="1" applyAlignment="1" applyProtection="1">
      <alignment horizontal="center"/>
    </xf>
    <xf numFmtId="164" fontId="14" fillId="2" borderId="34" xfId="0" applyNumberFormat="1" applyFont="1" applyFill="1" applyBorder="1" applyAlignment="1" applyProtection="1">
      <alignment horizontal="center"/>
    </xf>
    <xf numFmtId="164" fontId="14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3" borderId="3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40" fillId="0" borderId="2" xfId="0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9" fontId="8" fillId="0" borderId="2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9" fontId="6" fillId="0" borderId="38" xfId="0" applyNumberFormat="1" applyFont="1" applyBorder="1" applyAlignment="1" applyProtection="1">
      <alignment horizontal="center" vertical="top" wrapText="1"/>
      <protection locked="0"/>
    </xf>
    <xf numFmtId="49" fontId="8" fillId="0" borderId="38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9" fontId="6" fillId="0" borderId="13" xfId="0" applyNumberFormat="1" applyFont="1" applyBorder="1" applyAlignment="1" applyProtection="1">
      <alignment horizontal="center" vertical="top" wrapText="1"/>
    </xf>
    <xf numFmtId="49" fontId="6" fillId="0" borderId="16" xfId="0" applyNumberFormat="1" applyFont="1" applyBorder="1" applyAlignment="1" applyProtection="1">
      <alignment horizontal="center" vertical="top" wrapText="1"/>
    </xf>
    <xf numFmtId="49" fontId="8" fillId="0" borderId="38" xfId="0" applyNumberFormat="1" applyFont="1" applyBorder="1" applyAlignment="1" applyProtection="1">
      <alignment horizontal="left" vertical="top" wrapText="1"/>
    </xf>
    <xf numFmtId="49" fontId="6" fillId="0" borderId="38" xfId="0" applyNumberFormat="1" applyFont="1" applyBorder="1" applyAlignment="1" applyProtection="1">
      <alignment horizontal="center" vertical="top" wrapText="1"/>
    </xf>
    <xf numFmtId="49" fontId="6" fillId="0" borderId="39" xfId="0" applyNumberFormat="1" applyFont="1" applyBorder="1" applyAlignment="1" applyProtection="1">
      <alignment horizontal="center" vertical="top" wrapText="1"/>
      <protection locked="0"/>
    </xf>
    <xf numFmtId="1" fontId="7" fillId="0" borderId="11" xfId="0" applyNumberFormat="1" applyFont="1" applyBorder="1" applyAlignment="1" applyProtection="1">
      <alignment horizontal="center" vertical="top"/>
      <protection locked="0"/>
    </xf>
    <xf numFmtId="0" fontId="6" fillId="3" borderId="40" xfId="0" applyFont="1" applyFill="1" applyBorder="1" applyAlignment="1">
      <alignment horizontal="left" vertical="top" wrapText="1"/>
    </xf>
    <xf numFmtId="164" fontId="7" fillId="0" borderId="41" xfId="0" applyNumberFormat="1" applyFont="1" applyBorder="1" applyAlignment="1" applyProtection="1">
      <alignment horizontal="center" vertical="top"/>
      <protection locked="0"/>
    </xf>
    <xf numFmtId="164" fontId="7" fillId="0" borderId="42" xfId="0" applyNumberFormat="1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</xf>
    <xf numFmtId="0" fontId="22" fillId="0" borderId="0" xfId="0" applyFont="1" applyAlignment="1"/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/>
    <xf numFmtId="0" fontId="3" fillId="0" borderId="0" xfId="0" applyFont="1" applyAlignment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/>
    <xf numFmtId="164" fontId="44" fillId="0" borderId="5" xfId="0" applyNumberFormat="1" applyFont="1" applyBorder="1" applyAlignment="1" applyProtection="1">
      <alignment horizontal="center" vertical="top"/>
      <protection locked="0"/>
    </xf>
    <xf numFmtId="0" fontId="45" fillId="0" borderId="39" xfId="0" applyFont="1" applyBorder="1" applyAlignment="1" applyProtection="1">
      <alignment horizontal="center" vertical="top" wrapText="1"/>
      <protection locked="0"/>
    </xf>
    <xf numFmtId="0" fontId="45" fillId="0" borderId="43" xfId="0" applyFont="1" applyBorder="1" applyAlignment="1" applyProtection="1">
      <alignment horizontal="center" vertical="top" wrapText="1"/>
      <protection locked="0"/>
    </xf>
    <xf numFmtId="49" fontId="45" fillId="0" borderId="7" xfId="0" applyNumberFormat="1" applyFont="1" applyBorder="1" applyAlignment="1" applyProtection="1">
      <alignment horizontal="center" vertical="top" wrapText="1"/>
      <protection locked="0"/>
    </xf>
    <xf numFmtId="49" fontId="45" fillId="0" borderId="6" xfId="0" applyNumberFormat="1" applyFont="1" applyBorder="1" applyAlignment="1" applyProtection="1">
      <alignment horizontal="center" vertical="top" wrapText="1"/>
      <protection locked="0"/>
    </xf>
    <xf numFmtId="49" fontId="45" fillId="0" borderId="8" xfId="0" applyNumberFormat="1" applyFont="1" applyBorder="1" applyAlignment="1" applyProtection="1">
      <alignment horizontal="center" vertical="top" wrapText="1"/>
      <protection locked="0"/>
    </xf>
    <xf numFmtId="49" fontId="45" fillId="0" borderId="1" xfId="0" applyNumberFormat="1" applyFont="1" applyBorder="1" applyAlignment="1" applyProtection="1">
      <alignment horizontal="center" vertical="top" wrapText="1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49" fontId="45" fillId="0" borderId="6" xfId="0" applyNumberFormat="1" applyFont="1" applyBorder="1" applyAlignment="1" applyProtection="1">
      <alignment horizontal="left" vertical="top" wrapText="1"/>
      <protection locked="0"/>
    </xf>
    <xf numFmtId="49" fontId="45" fillId="0" borderId="22" xfId="0" applyNumberFormat="1" applyFont="1" applyBorder="1" applyAlignment="1" applyProtection="1">
      <alignment horizontal="center" vertical="top" wrapText="1"/>
      <protection locked="0"/>
    </xf>
    <xf numFmtId="0" fontId="45" fillId="0" borderId="44" xfId="0" applyFont="1" applyBorder="1" applyAlignment="1" applyProtection="1">
      <alignment horizontal="center" vertical="top" wrapText="1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164" fontId="45" fillId="0" borderId="9" xfId="0" applyNumberFormat="1" applyFont="1" applyBorder="1" applyAlignment="1" applyProtection="1">
      <alignment horizontal="center" vertical="top"/>
      <protection locked="0"/>
    </xf>
    <xf numFmtId="49" fontId="45" fillId="0" borderId="9" xfId="0" applyNumberFormat="1" applyFont="1" applyBorder="1" applyAlignment="1" applyProtection="1">
      <alignment horizontal="left" vertical="top"/>
      <protection locked="0"/>
    </xf>
    <xf numFmtId="49" fontId="45" fillId="0" borderId="22" xfId="0" applyNumberFormat="1" applyFont="1" applyBorder="1" applyAlignment="1" applyProtection="1">
      <alignment horizontal="left" vertical="top" wrapText="1"/>
      <protection locked="0"/>
    </xf>
    <xf numFmtId="49" fontId="46" fillId="0" borderId="1" xfId="0" applyNumberFormat="1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>
      <alignment wrapText="1"/>
    </xf>
    <xf numFmtId="49" fontId="49" fillId="0" borderId="1" xfId="0" applyNumberFormat="1" applyFont="1" applyBorder="1" applyAlignment="1" applyProtection="1">
      <alignment horizontal="center" vertical="top" wrapText="1"/>
      <protection locked="0"/>
    </xf>
    <xf numFmtId="49" fontId="45" fillId="0" borderId="1" xfId="0" applyNumberFormat="1" applyFont="1" applyBorder="1" applyAlignment="1" applyProtection="1">
      <alignment horizontal="center" vertical="top" wrapText="1"/>
    </xf>
    <xf numFmtId="49" fontId="50" fillId="0" borderId="1" xfId="0" applyNumberFormat="1" applyFont="1" applyBorder="1" applyAlignment="1" applyProtection="1">
      <alignment horizontal="left" vertical="top" wrapText="1"/>
    </xf>
    <xf numFmtId="49" fontId="45" fillId="0" borderId="4" xfId="0" applyNumberFormat="1" applyFont="1" applyBorder="1" applyAlignment="1" applyProtection="1">
      <alignment horizontal="left" vertical="top" wrapText="1"/>
      <protection locked="0"/>
    </xf>
    <xf numFmtId="49" fontId="45" fillId="0" borderId="46" xfId="0" applyNumberFormat="1" applyFont="1" applyBorder="1" applyAlignment="1" applyProtection="1">
      <alignment horizontal="left" vertical="top" wrapText="1"/>
      <protection locked="0"/>
    </xf>
    <xf numFmtId="49" fontId="45" fillId="0" borderId="40" xfId="0" applyNumberFormat="1" applyFont="1" applyBorder="1" applyAlignment="1" applyProtection="1">
      <alignment horizontal="left" vertical="top" wrapText="1"/>
      <protection locked="0"/>
    </xf>
    <xf numFmtId="49" fontId="48" fillId="0" borderId="4" xfId="0" applyNumberFormat="1" applyFont="1" applyBorder="1" applyAlignment="1" applyProtection="1">
      <alignment horizontal="left" vertical="top" wrapText="1"/>
      <protection locked="0"/>
    </xf>
    <xf numFmtId="49" fontId="48" fillId="0" borderId="9" xfId="0" applyNumberFormat="1" applyFont="1" applyBorder="1" applyAlignment="1" applyProtection="1">
      <alignment horizontal="left" vertical="top" wrapText="1"/>
      <protection locked="0"/>
    </xf>
    <xf numFmtId="0" fontId="45" fillId="0" borderId="45" xfId="0" applyFont="1" applyBorder="1" applyAlignment="1" applyProtection="1">
      <alignment horizontal="center" vertical="top" wrapText="1"/>
      <protection locked="0"/>
    </xf>
    <xf numFmtId="49" fontId="45" fillId="4" borderId="1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wrapText="1"/>
    </xf>
    <xf numFmtId="164" fontId="44" fillId="0" borderId="34" xfId="0" applyNumberFormat="1" applyFont="1" applyBorder="1" applyAlignment="1" applyProtection="1">
      <alignment horizontal="center" vertical="top"/>
    </xf>
    <xf numFmtId="164" fontId="44" fillId="0" borderId="34" xfId="0" applyNumberFormat="1" applyFont="1" applyBorder="1" applyAlignment="1" applyProtection="1">
      <alignment horizontal="center" vertical="top"/>
      <protection locked="0"/>
    </xf>
    <xf numFmtId="164" fontId="16" fillId="0" borderId="34" xfId="0" applyNumberFormat="1" applyFont="1" applyBorder="1" applyAlignment="1">
      <alignment horizontal="center" vertical="top" wrapText="1"/>
    </xf>
    <xf numFmtId="49" fontId="45" fillId="0" borderId="25" xfId="0" applyNumberFormat="1" applyFont="1" applyBorder="1" applyAlignment="1" applyProtection="1">
      <alignment horizontal="center" vertical="top" wrapText="1"/>
      <protection locked="0"/>
    </xf>
    <xf numFmtId="49" fontId="45" fillId="0" borderId="19" xfId="0" applyNumberFormat="1" applyFont="1" applyBorder="1" applyAlignment="1" applyProtection="1">
      <alignment horizontal="center" vertical="top" wrapText="1"/>
      <protection locked="0"/>
    </xf>
    <xf numFmtId="49" fontId="45" fillId="0" borderId="47" xfId="0" applyNumberFormat="1" applyFont="1" applyBorder="1" applyAlignment="1" applyProtection="1">
      <alignment horizontal="left" vertical="top" wrapText="1"/>
      <protection locked="0"/>
    </xf>
    <xf numFmtId="164" fontId="16" fillId="0" borderId="48" xfId="0" applyNumberFormat="1" applyFont="1" applyBorder="1" applyAlignment="1">
      <alignment horizontal="center" vertical="top" wrapText="1"/>
    </xf>
    <xf numFmtId="164" fontId="44" fillId="0" borderId="1" xfId="0" applyNumberFormat="1" applyFont="1" applyBorder="1" applyAlignment="1" applyProtection="1">
      <alignment horizontal="center" vertical="top"/>
    </xf>
    <xf numFmtId="164" fontId="44" fillId="0" borderId="1" xfId="0" applyNumberFormat="1" applyFont="1" applyBorder="1" applyAlignment="1" applyProtection="1">
      <alignment horizontal="center" vertical="top"/>
      <protection locked="0"/>
    </xf>
    <xf numFmtId="164" fontId="16" fillId="0" borderId="1" xfId="0" applyNumberFormat="1" applyFont="1" applyBorder="1" applyAlignment="1">
      <alignment horizontal="center" vertical="top" wrapText="1"/>
    </xf>
    <xf numFmtId="0" fontId="45" fillId="0" borderId="0" xfId="0" applyFont="1" applyAlignment="1">
      <alignment vertical="top" wrapText="1"/>
    </xf>
    <xf numFmtId="49" fontId="45" fillId="0" borderId="1" xfId="0" applyNumberFormat="1" applyFont="1" applyFill="1" applyBorder="1" applyAlignment="1" applyProtection="1">
      <alignment horizontal="left" vertical="top" wrapText="1"/>
      <protection locked="0"/>
    </xf>
    <xf numFmtId="49" fontId="50" fillId="0" borderId="1" xfId="0" applyNumberFormat="1" applyFont="1" applyBorder="1" applyAlignment="1" applyProtection="1">
      <alignment horizontal="left" vertical="top" wrapText="1"/>
      <protection locked="0"/>
    </xf>
    <xf numFmtId="49" fontId="51" fillId="0" borderId="9" xfId="0" applyNumberFormat="1" applyFont="1" applyBorder="1" applyAlignment="1" applyProtection="1">
      <alignment horizontal="left" vertical="top" wrapText="1"/>
      <protection locked="0"/>
    </xf>
    <xf numFmtId="49" fontId="45" fillId="0" borderId="8" xfId="0" applyNumberFormat="1" applyFont="1" applyFill="1" applyBorder="1" applyAlignment="1" applyProtection="1">
      <alignment horizontal="center" vertical="top" wrapText="1"/>
    </xf>
    <xf numFmtId="49" fontId="45" fillId="0" borderId="1" xfId="0" applyNumberFormat="1" applyFont="1" applyFill="1" applyBorder="1" applyAlignment="1" applyProtection="1">
      <alignment horizontal="center" vertical="top" wrapText="1"/>
    </xf>
    <xf numFmtId="49" fontId="48" fillId="0" borderId="46" xfId="0" applyNumberFormat="1" applyFont="1" applyBorder="1" applyAlignment="1" applyProtection="1">
      <alignment horizontal="left" vertical="top" wrapText="1"/>
      <protection locked="0"/>
    </xf>
    <xf numFmtId="49" fontId="48" fillId="0" borderId="40" xfId="0" applyNumberFormat="1" applyFont="1" applyBorder="1" applyAlignment="1" applyProtection="1">
      <alignment horizontal="left" vertical="top" wrapText="1"/>
      <protection locked="0"/>
    </xf>
    <xf numFmtId="164" fontId="44" fillId="0" borderId="5" xfId="0" applyNumberFormat="1" applyFont="1" applyBorder="1" applyAlignment="1" applyProtection="1">
      <alignment horizontal="center" vertical="top"/>
    </xf>
    <xf numFmtId="0" fontId="48" fillId="0" borderId="1" xfId="0" applyFont="1" applyBorder="1" applyAlignment="1">
      <alignment horizontal="left" vertical="top" wrapText="1"/>
    </xf>
    <xf numFmtId="164" fontId="48" fillId="0" borderId="1" xfId="0" applyNumberFormat="1" applyFont="1" applyBorder="1" applyAlignment="1">
      <alignment horizontal="center" vertical="top" wrapText="1"/>
    </xf>
    <xf numFmtId="49" fontId="52" fillId="0" borderId="9" xfId="0" applyNumberFormat="1" applyFont="1" applyBorder="1" applyAlignment="1" applyProtection="1">
      <alignment horizontal="center" vertical="top" wrapText="1"/>
      <protection locked="0"/>
    </xf>
    <xf numFmtId="164" fontId="24" fillId="0" borderId="9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12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>
      <alignment vertical="top" wrapText="1"/>
    </xf>
    <xf numFmtId="49" fontId="45" fillId="0" borderId="19" xfId="0" applyNumberFormat="1" applyFont="1" applyBorder="1" applyAlignment="1" applyProtection="1">
      <alignment horizontal="left" vertical="top" wrapText="1"/>
      <protection locked="0"/>
    </xf>
    <xf numFmtId="49" fontId="45" fillId="0" borderId="8" xfId="0" applyNumberFormat="1" applyFont="1" applyFill="1" applyBorder="1" applyAlignment="1" applyProtection="1">
      <alignment horizontal="center" vertical="top" wrapText="1"/>
      <protection locked="0"/>
    </xf>
    <xf numFmtId="49" fontId="45" fillId="0" borderId="6" xfId="0" applyNumberFormat="1" applyFont="1" applyFill="1" applyBorder="1" applyAlignment="1" applyProtection="1">
      <alignment horizontal="center" vertical="top" wrapText="1"/>
      <protection locked="0"/>
    </xf>
    <xf numFmtId="49" fontId="45" fillId="0" borderId="6" xfId="0" applyNumberFormat="1" applyFont="1" applyFill="1" applyBorder="1" applyAlignment="1" applyProtection="1">
      <alignment horizontal="left" vertical="top" wrapText="1"/>
      <protection locked="0"/>
    </xf>
    <xf numFmtId="49" fontId="4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1" fillId="0" borderId="1" xfId="0" applyFont="1" applyBorder="1" applyAlignment="1">
      <alignment wrapText="1"/>
    </xf>
    <xf numFmtId="164" fontId="53" fillId="0" borderId="9" xfId="0" applyNumberFormat="1" applyFont="1" applyBorder="1" applyAlignment="1" applyProtection="1">
      <alignment horizontal="center" vertical="top" wrapText="1"/>
      <protection locked="0"/>
    </xf>
    <xf numFmtId="49" fontId="48" fillId="0" borderId="9" xfId="0" applyNumberFormat="1" applyFont="1" applyBorder="1" applyAlignment="1" applyProtection="1">
      <alignment horizontal="left" vertical="top" wrapText="1"/>
      <protection locked="0"/>
    </xf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46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16" fontId="0" fillId="0" borderId="0" xfId="0" applyNumberFormat="1" applyAlignment="1"/>
    <xf numFmtId="0" fontId="3" fillId="4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49" fontId="55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</xf>
    <xf numFmtId="49" fontId="8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64" fontId="7" fillId="0" borderId="34" xfId="0" applyNumberFormat="1" applyFont="1" applyBorder="1" applyAlignment="1" applyProtection="1">
      <alignment horizontal="center" vertical="top"/>
    </xf>
    <xf numFmtId="164" fontId="7" fillId="0" borderId="34" xfId="0" applyNumberFormat="1" applyFont="1" applyBorder="1" applyAlignment="1" applyProtection="1">
      <alignment horizontal="center" vertical="top"/>
      <protection locked="0"/>
    </xf>
    <xf numFmtId="0" fontId="18" fillId="0" borderId="32" xfId="0" applyFont="1" applyBorder="1" applyProtection="1"/>
    <xf numFmtId="0" fontId="19" fillId="0" borderId="48" xfId="0" applyFont="1" applyBorder="1" applyAlignment="1" applyProtection="1">
      <alignment horizontal="center" vertical="center"/>
    </xf>
    <xf numFmtId="0" fontId="19" fillId="0" borderId="48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 vertical="top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18" fillId="0" borderId="50" xfId="0" applyFont="1" applyBorder="1" applyProtection="1"/>
    <xf numFmtId="0" fontId="19" fillId="0" borderId="34" xfId="0" applyFont="1" applyBorder="1" applyAlignment="1" applyProtection="1">
      <alignment horizontal="center" vertical="center"/>
    </xf>
    <xf numFmtId="0" fontId="19" fillId="0" borderId="34" xfId="0" applyFont="1" applyBorder="1" applyAlignment="1">
      <alignment horizontal="center"/>
    </xf>
    <xf numFmtId="0" fontId="56" fillId="0" borderId="1" xfId="0" applyFont="1" applyBorder="1"/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164" fontId="7" fillId="6" borderId="1" xfId="0" applyNumberFormat="1" applyFont="1" applyFill="1" applyBorder="1" applyAlignment="1" applyProtection="1">
      <alignment horizontal="center" vertical="top"/>
    </xf>
    <xf numFmtId="164" fontId="7" fillId="6" borderId="1" xfId="0" applyNumberFormat="1" applyFont="1" applyFill="1" applyBorder="1" applyAlignment="1" applyProtection="1">
      <alignment horizontal="center" vertical="top"/>
      <protection locked="0"/>
    </xf>
    <xf numFmtId="164" fontId="16" fillId="6" borderId="1" xfId="0" applyNumberFormat="1" applyFont="1" applyFill="1" applyBorder="1" applyAlignment="1">
      <alignment horizontal="center" vertical="top" wrapText="1"/>
    </xf>
    <xf numFmtId="0" fontId="3" fillId="0" borderId="45" xfId="0" applyFont="1" applyBorder="1" applyAlignment="1" applyProtection="1">
      <alignment horizontal="center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45" fillId="0" borderId="17" xfId="0" applyNumberFormat="1" applyFont="1" applyBorder="1" applyAlignment="1" applyProtection="1">
      <alignment vertical="top" wrapText="1"/>
      <protection locked="0"/>
    </xf>
    <xf numFmtId="49" fontId="45" fillId="0" borderId="49" xfId="0" applyNumberFormat="1" applyFont="1" applyBorder="1" applyAlignment="1" applyProtection="1">
      <alignment vertical="top" wrapText="1"/>
      <protection locked="0"/>
    </xf>
    <xf numFmtId="49" fontId="45" fillId="0" borderId="35" xfId="0" applyNumberFormat="1" applyFont="1" applyBorder="1" applyAlignment="1" applyProtection="1">
      <alignment vertical="top" wrapText="1"/>
      <protection locked="0"/>
    </xf>
    <xf numFmtId="0" fontId="45" fillId="0" borderId="4" xfId="0" applyFont="1" applyBorder="1" applyAlignment="1" applyProtection="1">
      <alignment horizontal="left" vertical="top" wrapText="1"/>
      <protection locked="0"/>
    </xf>
    <xf numFmtId="0" fontId="45" fillId="0" borderId="46" xfId="0" applyFont="1" applyBorder="1" applyAlignment="1" applyProtection="1">
      <alignment horizontal="left" vertical="top" wrapText="1"/>
      <protection locked="0"/>
    </xf>
    <xf numFmtId="0" fontId="45" fillId="0" borderId="40" xfId="0" applyFont="1" applyBorder="1" applyAlignment="1" applyProtection="1">
      <alignment horizontal="left" vertical="top" wrapText="1"/>
      <protection locked="0"/>
    </xf>
    <xf numFmtId="0" fontId="48" fillId="0" borderId="9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45" fillId="0" borderId="9" xfId="0" applyFont="1" applyBorder="1" applyAlignment="1" applyProtection="1">
      <alignment horizontal="left" vertical="top" wrapText="1"/>
      <protection locked="0"/>
    </xf>
    <xf numFmtId="0" fontId="47" fillId="0" borderId="9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3" fillId="0" borderId="43" xfId="0" applyFont="1" applyBorder="1" applyAlignment="1">
      <alignment horizontal="center" vertical="top" wrapText="1"/>
    </xf>
    <xf numFmtId="0" fontId="0" fillId="0" borderId="64" xfId="0" applyBorder="1" applyAlignment="1">
      <alignment wrapText="1"/>
    </xf>
    <xf numFmtId="0" fontId="6" fillId="0" borderId="5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4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52" xfId="0" applyFont="1" applyBorder="1" applyAlignment="1" applyProtection="1"/>
    <xf numFmtId="0" fontId="0" fillId="0" borderId="11" xfId="0" applyBorder="1" applyAlignment="1" applyProtection="1"/>
    <xf numFmtId="0" fontId="6" fillId="0" borderId="1" xfId="0" applyFont="1" applyBorder="1" applyAlignment="1">
      <alignment horizontal="left" vertical="top" wrapText="1"/>
    </xf>
    <xf numFmtId="0" fontId="3" fillId="0" borderId="53" xfId="0" applyFont="1" applyBorder="1" applyAlignment="1" applyProtection="1">
      <protection locked="0"/>
    </xf>
    <xf numFmtId="0" fontId="3" fillId="0" borderId="17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35" xfId="0" applyFont="1" applyBorder="1" applyAlignment="1" applyProtection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56" fillId="0" borderId="2" xfId="0" applyFont="1" applyBorder="1" applyAlignment="1"/>
    <xf numFmtId="0" fontId="56" fillId="0" borderId="8" xfId="0" applyFont="1" applyBorder="1" applyAlignment="1"/>
    <xf numFmtId="49" fontId="48" fillId="0" borderId="4" xfId="0" applyNumberFormat="1" applyFont="1" applyBorder="1" applyAlignment="1" applyProtection="1">
      <alignment horizontal="left" vertical="top" wrapText="1"/>
      <protection locked="0"/>
    </xf>
    <xf numFmtId="0" fontId="0" fillId="0" borderId="4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49" fontId="48" fillId="0" borderId="9" xfId="0" applyNumberFormat="1" applyFont="1" applyBorder="1" applyAlignment="1" applyProtection="1">
      <alignment horizontal="left" vertical="top" wrapText="1"/>
      <protection locked="0"/>
    </xf>
    <xf numFmtId="49" fontId="0" fillId="0" borderId="9" xfId="0" applyNumberFormat="1" applyFont="1" applyBorder="1" applyAlignment="1" applyProtection="1">
      <alignment horizontal="left" vertical="top" wrapText="1"/>
      <protection locked="0"/>
    </xf>
    <xf numFmtId="49" fontId="45" fillId="0" borderId="4" xfId="0" applyNumberFormat="1" applyFont="1" applyBorder="1" applyAlignment="1" applyProtection="1">
      <alignment horizontal="left" vertical="top" wrapText="1"/>
      <protection locked="0"/>
    </xf>
    <xf numFmtId="49" fontId="45" fillId="0" borderId="46" xfId="0" applyNumberFormat="1" applyFont="1" applyBorder="1" applyAlignment="1" applyProtection="1">
      <alignment horizontal="left" vertical="top" wrapText="1"/>
      <protection locked="0"/>
    </xf>
    <xf numFmtId="49" fontId="45" fillId="0" borderId="40" xfId="0" applyNumberFormat="1" applyFont="1" applyBorder="1" applyAlignment="1" applyProtection="1">
      <alignment horizontal="left" vertical="top" wrapText="1"/>
      <protection locked="0"/>
    </xf>
    <xf numFmtId="49" fontId="45" fillId="0" borderId="9" xfId="0" applyNumberFormat="1" applyFont="1" applyBorder="1" applyAlignment="1" applyProtection="1">
      <alignment horizontal="left" vertical="top" wrapText="1"/>
      <protection locked="0"/>
    </xf>
    <xf numFmtId="49" fontId="47" fillId="0" borderId="9" xfId="0" applyNumberFormat="1" applyFont="1" applyBorder="1" applyAlignment="1" applyProtection="1">
      <alignment horizontal="left" vertical="top" wrapText="1"/>
      <protection locked="0"/>
    </xf>
    <xf numFmtId="0" fontId="47" fillId="0" borderId="46" xfId="0" applyFont="1" applyBorder="1" applyAlignment="1">
      <alignment horizontal="left" vertical="top" wrapText="1"/>
    </xf>
    <xf numFmtId="0" fontId="47" fillId="0" borderId="40" xfId="0" applyFont="1" applyBorder="1" applyAlignment="1">
      <alignment horizontal="left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3" fillId="0" borderId="45" xfId="0" applyFont="1" applyBorder="1" applyAlignment="1">
      <alignment horizontal="center" vertical="top" wrapText="1"/>
    </xf>
    <xf numFmtId="0" fontId="0" fillId="0" borderId="57" xfId="0" applyBorder="1" applyAlignment="1">
      <alignment wrapText="1"/>
    </xf>
    <xf numFmtId="0" fontId="22" fillId="0" borderId="53" xfId="0" applyFont="1" applyBorder="1" applyAlignment="1" applyProtection="1">
      <protection locked="0"/>
    </xf>
    <xf numFmtId="0" fontId="6" fillId="0" borderId="9" xfId="0" applyFont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45" fillId="0" borderId="17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Border="1" applyAlignment="1">
      <alignment horizontal="left" vertical="top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22" fillId="0" borderId="0" xfId="0" applyFont="1" applyAlignment="1">
      <alignment horizontal="right"/>
    </xf>
    <xf numFmtId="0" fontId="7" fillId="0" borderId="40" xfId="0" applyFont="1" applyBorder="1" applyAlignment="1">
      <alignment horizontal="center" vertical="center" wrapText="1"/>
    </xf>
    <xf numFmtId="0" fontId="0" fillId="0" borderId="66" xfId="0" applyBorder="1" applyAlignment="1" applyProtection="1">
      <alignment horizontal="left" vertical="top" wrapText="1"/>
      <protection locked="0"/>
    </xf>
    <xf numFmtId="0" fontId="10" fillId="0" borderId="67" xfId="0" applyFont="1" applyBorder="1" applyAlignment="1">
      <alignment horizontal="center" vertical="top" wrapText="1"/>
    </xf>
    <xf numFmtId="0" fontId="10" fillId="0" borderId="64" xfId="0" applyFont="1" applyBorder="1" applyAlignment="1">
      <alignment horizontal="center" vertical="top" wrapText="1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0" fillId="0" borderId="53" xfId="0" applyBorder="1" applyAlignment="1" applyProtection="1">
      <protection locked="0"/>
    </xf>
    <xf numFmtId="0" fontId="31" fillId="0" borderId="34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top" wrapText="1"/>
    </xf>
    <xf numFmtId="0" fontId="33" fillId="0" borderId="35" xfId="0" applyFont="1" applyBorder="1" applyAlignment="1">
      <alignment horizontal="center" vertical="top" wrapText="1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46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 vertical="top" wrapText="1"/>
    </xf>
    <xf numFmtId="0" fontId="0" fillId="0" borderId="49" xfId="0" applyBorder="1" applyAlignment="1">
      <alignment horizontal="left" vertical="top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>
      <alignment horizontal="center" vertical="top" wrapText="1"/>
    </xf>
    <xf numFmtId="0" fontId="30" fillId="0" borderId="49" xfId="0" applyFont="1" applyBorder="1" applyAlignment="1">
      <alignment horizontal="center" vertical="top" wrapText="1"/>
    </xf>
    <xf numFmtId="0" fontId="30" fillId="0" borderId="35" xfId="0" applyFont="1" applyBorder="1" applyAlignment="1">
      <alignment horizontal="center" vertical="top" wrapText="1"/>
    </xf>
    <xf numFmtId="0" fontId="30" fillId="0" borderId="59" xfId="0" applyFont="1" applyBorder="1" applyAlignment="1">
      <alignment horizontal="center" vertical="top" wrapText="1"/>
    </xf>
    <xf numFmtId="0" fontId="30" fillId="0" borderId="60" xfId="0" applyFont="1" applyBorder="1" applyAlignment="1">
      <alignment horizontal="center" vertical="top" wrapText="1"/>
    </xf>
    <xf numFmtId="0" fontId="30" fillId="0" borderId="61" xfId="0" applyFont="1" applyBorder="1" applyAlignment="1">
      <alignment horizontal="center" vertical="top" wrapText="1"/>
    </xf>
    <xf numFmtId="0" fontId="0" fillId="0" borderId="53" xfId="0" applyBorder="1" applyAlignment="1"/>
    <xf numFmtId="0" fontId="0" fillId="5" borderId="1" xfId="0" applyFill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1" fillId="0" borderId="55" xfId="0" applyFont="1" applyBorder="1" applyAlignment="1">
      <alignment horizontal="center" vertical="top" wrapText="1"/>
    </xf>
    <xf numFmtId="0" fontId="31" fillId="0" borderId="56" xfId="0" applyFont="1" applyBorder="1" applyAlignment="1">
      <alignment horizontal="center" vertical="top" wrapText="1"/>
    </xf>
    <xf numFmtId="49" fontId="45" fillId="0" borderId="17" xfId="0" applyNumberFormat="1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49" fontId="48" fillId="0" borderId="46" xfId="0" applyNumberFormat="1" applyFont="1" applyBorder="1" applyAlignment="1" applyProtection="1">
      <alignment horizontal="left" vertical="top" wrapText="1"/>
      <protection locked="0"/>
    </xf>
    <xf numFmtId="49" fontId="48" fillId="0" borderId="40" xfId="0" applyNumberFormat="1" applyFont="1" applyBorder="1" applyAlignment="1" applyProtection="1">
      <alignment horizontal="left" vertical="top" wrapText="1"/>
      <protection locked="0"/>
    </xf>
    <xf numFmtId="49" fontId="22" fillId="0" borderId="4" xfId="0" applyNumberFormat="1" applyFont="1" applyBorder="1" applyAlignment="1" applyProtection="1">
      <alignment horizontal="left" vertical="top" wrapText="1"/>
      <protection locked="0"/>
    </xf>
    <xf numFmtId="49" fontId="22" fillId="0" borderId="46" xfId="0" applyNumberFormat="1" applyFont="1" applyBorder="1" applyAlignment="1" applyProtection="1">
      <alignment horizontal="left" vertical="top" wrapText="1"/>
      <protection locked="0"/>
    </xf>
    <xf numFmtId="49" fontId="22" fillId="0" borderId="40" xfId="0" applyNumberFormat="1" applyFont="1" applyBorder="1" applyAlignment="1" applyProtection="1">
      <alignment horizontal="left" vertical="top" wrapText="1"/>
      <protection locked="0"/>
    </xf>
    <xf numFmtId="0" fontId="47" fillId="0" borderId="46" xfId="0" applyFont="1" applyBorder="1" applyAlignment="1" applyProtection="1">
      <alignment horizontal="left" vertical="top" wrapText="1"/>
      <protection locked="0"/>
    </xf>
    <xf numFmtId="0" fontId="47" fillId="0" borderId="40" xfId="0" applyFont="1" applyBorder="1" applyAlignment="1" applyProtection="1">
      <alignment horizontal="left" vertical="top" wrapText="1"/>
      <protection locked="0"/>
    </xf>
    <xf numFmtId="49" fontId="45" fillId="0" borderId="50" xfId="0" applyNumberFormat="1" applyFont="1" applyBorder="1" applyAlignment="1" applyProtection="1">
      <alignment horizontal="left" vertical="top" wrapText="1"/>
      <protection locked="0"/>
    </xf>
    <xf numFmtId="49" fontId="45" fillId="0" borderId="63" xfId="0" applyNumberFormat="1" applyFont="1" applyBorder="1" applyAlignment="1" applyProtection="1">
      <alignment horizontal="left" vertical="top" wrapText="1"/>
      <protection locked="0"/>
    </xf>
    <xf numFmtId="49" fontId="45" fillId="0" borderId="51" xfId="0" applyNumberFormat="1" applyFont="1" applyBorder="1" applyAlignment="1" applyProtection="1">
      <alignment horizontal="left" vertical="top" wrapText="1"/>
      <protection locked="0"/>
    </xf>
    <xf numFmtId="0" fontId="0" fillId="0" borderId="7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7" fillId="0" borderId="3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48" fillId="0" borderId="50" xfId="0" applyNumberFormat="1" applyFont="1" applyBorder="1" applyAlignment="1" applyProtection="1">
      <alignment horizontal="left" vertical="top" wrapText="1"/>
      <protection locked="0"/>
    </xf>
    <xf numFmtId="49" fontId="0" fillId="0" borderId="63" xfId="0" applyNumberFormat="1" applyFont="1" applyBorder="1" applyAlignment="1" applyProtection="1">
      <alignment horizontal="left" vertical="top" wrapText="1"/>
      <protection locked="0"/>
    </xf>
    <xf numFmtId="49" fontId="0" fillId="0" borderId="51" xfId="0" applyNumberFormat="1" applyFont="1" applyBorder="1" applyAlignment="1" applyProtection="1">
      <alignment horizontal="left" vertical="top" wrapText="1"/>
      <protection locked="0"/>
    </xf>
    <xf numFmtId="0" fontId="0" fillId="0" borderId="40" xfId="0" applyBorder="1" applyAlignment="1">
      <alignment vertical="top"/>
    </xf>
    <xf numFmtId="164" fontId="24" fillId="0" borderId="4" xfId="0" applyNumberFormat="1" applyFont="1" applyBorder="1" applyAlignment="1">
      <alignment horizontal="right"/>
    </xf>
    <xf numFmtId="164" fontId="24" fillId="0" borderId="40" xfId="0" applyNumberFormat="1" applyFont="1" applyBorder="1" applyAlignment="1">
      <alignment horizontal="right"/>
    </xf>
    <xf numFmtId="49" fontId="3" fillId="0" borderId="63" xfId="0" applyNumberFormat="1" applyFont="1" applyBorder="1" applyAlignment="1" applyProtection="1">
      <alignment horizontal="left" vertical="top" wrapText="1"/>
      <protection locked="0"/>
    </xf>
    <xf numFmtId="49" fontId="3" fillId="0" borderId="51" xfId="0" applyNumberFormat="1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left" vertical="top" wrapText="1"/>
      <protection locked="0"/>
    </xf>
    <xf numFmtId="0" fontId="21" fillId="0" borderId="40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6" fillId="0" borderId="7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7" fillId="0" borderId="6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32" fillId="0" borderId="5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6" fillId="3" borderId="36" xfId="0" applyFont="1" applyFill="1" applyBorder="1" applyAlignment="1">
      <alignment horizontal="left" vertical="top" wrapText="1"/>
    </xf>
    <xf numFmtId="0" fontId="6" fillId="3" borderId="73" xfId="0" applyFont="1" applyFill="1" applyBorder="1" applyAlignment="1">
      <alignment horizontal="left" vertical="top" wrapText="1"/>
    </xf>
    <xf numFmtId="0" fontId="0" fillId="3" borderId="72" xfId="0" applyFill="1" applyBorder="1" applyAlignment="1">
      <alignment horizontal="left" vertical="top" wrapText="1"/>
    </xf>
    <xf numFmtId="0" fontId="0" fillId="3" borderId="73" xfId="0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1" xfId="0" applyBorder="1" applyAlignment="1">
      <alignment wrapText="1"/>
    </xf>
    <xf numFmtId="0" fontId="31" fillId="0" borderId="68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3" borderId="17" xfId="0" applyFont="1" applyFill="1" applyBorder="1" applyAlignment="1">
      <alignment horizontal="left" vertical="top" wrapText="1"/>
    </xf>
    <xf numFmtId="0" fontId="0" fillId="3" borderId="49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0" borderId="72" xfId="0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583795</xdr:colOff>
      <xdr:row>48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79794" cy="918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63" zoomScaleNormal="63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D58" sqref="D58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300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299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00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00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6</v>
      </c>
      <c r="D10" s="173"/>
      <c r="E10" s="7">
        <f t="shared" ref="E10:E30" si="0">C10+D10</f>
        <v>6</v>
      </c>
      <c r="F10" s="176" t="s">
        <v>176</v>
      </c>
      <c r="G10" s="177" t="s">
        <v>177</v>
      </c>
      <c r="H10" s="25" t="s">
        <v>319</v>
      </c>
      <c r="I10" s="181" t="s">
        <v>46</v>
      </c>
      <c r="J10" s="181" t="s">
        <v>39</v>
      </c>
      <c r="K10" s="182" t="s">
        <v>40</v>
      </c>
      <c r="L10" s="177" t="s">
        <v>40</v>
      </c>
      <c r="M10" s="179"/>
      <c r="N10" s="181"/>
      <c r="O10" s="25" t="s">
        <v>397</v>
      </c>
      <c r="P10" s="136" t="s">
        <v>41</v>
      </c>
      <c r="Q10" s="136"/>
      <c r="R10" s="133"/>
    </row>
    <row r="11" spans="1:18" ht="95.25" thickBot="1" x14ac:dyDescent="0.3">
      <c r="A11" s="330"/>
      <c r="B11" s="3" t="s">
        <v>15</v>
      </c>
      <c r="C11" s="173">
        <v>3</v>
      </c>
      <c r="D11" s="173"/>
      <c r="E11" s="7">
        <f t="shared" si="0"/>
        <v>3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1" t="s">
        <v>39</v>
      </c>
      <c r="K11" s="182" t="s">
        <v>40</v>
      </c>
      <c r="L11" s="177" t="s">
        <v>40</v>
      </c>
      <c r="M11" s="179"/>
      <c r="N11" s="184"/>
      <c r="O11" s="28" t="s">
        <v>385</v>
      </c>
      <c r="P11" s="137" t="s">
        <v>41</v>
      </c>
      <c r="Q11" s="137"/>
      <c r="R11" s="134"/>
    </row>
    <row r="12" spans="1:18" ht="79.5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81" t="s">
        <v>39</v>
      </c>
      <c r="K12" s="182" t="s">
        <v>40</v>
      </c>
      <c r="L12" s="177" t="s">
        <v>40</v>
      </c>
      <c r="M12" s="184"/>
      <c r="N12" s="184"/>
      <c r="O12" s="28" t="s">
        <v>386</v>
      </c>
      <c r="P12" s="137" t="s">
        <v>41</v>
      </c>
      <c r="Q12" s="137"/>
      <c r="R12" s="134"/>
    </row>
    <row r="13" spans="1:18" ht="69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180" t="s">
        <v>176</v>
      </c>
      <c r="G13" s="179" t="s">
        <v>177</v>
      </c>
      <c r="H13" s="184" t="s">
        <v>178</v>
      </c>
      <c r="I13" s="181" t="s">
        <v>46</v>
      </c>
      <c r="J13" s="181" t="s">
        <v>195</v>
      </c>
      <c r="K13" s="182" t="s">
        <v>40</v>
      </c>
      <c r="L13" s="177" t="s">
        <v>40</v>
      </c>
      <c r="M13" s="184"/>
      <c r="N13" s="184"/>
      <c r="O13" s="28" t="s">
        <v>387</v>
      </c>
      <c r="P13" s="137" t="s">
        <v>41</v>
      </c>
      <c r="Q13" s="137"/>
      <c r="R13" s="134"/>
    </row>
    <row r="14" spans="1:18" ht="23.25" customHeight="1" thickBot="1" x14ac:dyDescent="0.3">
      <c r="A14" s="315"/>
      <c r="B14" s="14" t="s">
        <v>19</v>
      </c>
      <c r="C14" s="173"/>
      <c r="D14" s="173"/>
      <c r="E14" s="7">
        <f t="shared" si="0"/>
        <v>0</v>
      </c>
      <c r="F14" s="178"/>
      <c r="G14" s="179"/>
      <c r="H14" s="184"/>
      <c r="I14" s="184"/>
      <c r="J14" s="179"/>
      <c r="K14" s="179"/>
      <c r="L14" s="179"/>
      <c r="M14" s="184"/>
      <c r="N14" s="184"/>
      <c r="O14" s="184"/>
      <c r="P14" s="137"/>
      <c r="Q14" s="137"/>
      <c r="R14" s="134"/>
    </row>
    <row r="15" spans="1:18" ht="174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212" t="s">
        <v>197</v>
      </c>
      <c r="I15" s="181" t="s">
        <v>46</v>
      </c>
      <c r="J15" s="181" t="s">
        <v>39</v>
      </c>
      <c r="K15" s="182" t="s">
        <v>40</v>
      </c>
      <c r="L15" s="177" t="s">
        <v>40</v>
      </c>
      <c r="M15" s="184"/>
      <c r="N15" s="184"/>
      <c r="O15" s="28" t="s">
        <v>388</v>
      </c>
      <c r="P15" s="137" t="s">
        <v>291</v>
      </c>
      <c r="Q15" s="137"/>
      <c r="R15" s="134"/>
    </row>
    <row r="16" spans="1:18" ht="114.75" customHeight="1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81" t="s">
        <v>196</v>
      </c>
      <c r="K16" s="182" t="s">
        <v>40</v>
      </c>
      <c r="L16" s="177" t="s">
        <v>40</v>
      </c>
      <c r="M16" s="184"/>
      <c r="N16" s="184"/>
      <c r="O16" s="28" t="s">
        <v>461</v>
      </c>
      <c r="P16" s="137" t="s">
        <v>291</v>
      </c>
      <c r="Q16" s="137"/>
      <c r="R16" s="134"/>
    </row>
    <row r="17" spans="1:18" ht="79.5" thickBot="1" x14ac:dyDescent="0.3">
      <c r="A17" s="315"/>
      <c r="B17" s="3" t="s">
        <v>23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152</v>
      </c>
      <c r="H17" s="245" t="s">
        <v>323</v>
      </c>
      <c r="I17" s="181" t="s">
        <v>46</v>
      </c>
      <c r="J17" s="181" t="s">
        <v>39</v>
      </c>
      <c r="K17" s="182" t="s">
        <v>40</v>
      </c>
      <c r="L17" s="177" t="s">
        <v>40</v>
      </c>
      <c r="M17" s="184"/>
      <c r="N17" s="184"/>
      <c r="O17" s="245" t="s">
        <v>372</v>
      </c>
      <c r="P17" s="137" t="s">
        <v>1</v>
      </c>
      <c r="Q17" s="137"/>
      <c r="R17" s="134"/>
    </row>
    <row r="18" spans="1:18" ht="37.5" customHeight="1" thickBot="1" x14ac:dyDescent="0.3">
      <c r="A18" s="315" t="s">
        <v>24</v>
      </c>
      <c r="B18" s="403"/>
      <c r="C18" s="173"/>
      <c r="D18" s="173"/>
      <c r="E18" s="7">
        <f t="shared" si="0"/>
        <v>0</v>
      </c>
      <c r="F18" s="178"/>
      <c r="G18" s="179"/>
      <c r="H18" s="184"/>
      <c r="I18" s="184"/>
      <c r="J18" s="179"/>
      <c r="K18" s="179"/>
      <c r="L18" s="179"/>
      <c r="M18" s="184"/>
      <c r="N18" s="184"/>
      <c r="O18" s="184"/>
      <c r="P18" s="137"/>
      <c r="Q18" s="137"/>
      <c r="R18" s="134"/>
    </row>
    <row r="19" spans="1:18" ht="22.5" customHeight="1" thickBot="1" x14ac:dyDescent="0.3">
      <c r="A19" s="315" t="s">
        <v>25</v>
      </c>
      <c r="B19" s="3" t="s">
        <v>26</v>
      </c>
      <c r="C19" s="173"/>
      <c r="D19" s="173"/>
      <c r="E19" s="7">
        <f t="shared" si="0"/>
        <v>0</v>
      </c>
      <c r="F19" s="178"/>
      <c r="G19" s="179"/>
      <c r="H19" s="184"/>
      <c r="I19" s="184"/>
      <c r="J19" s="179"/>
      <c r="K19" s="179"/>
      <c r="L19" s="179"/>
      <c r="M19" s="184"/>
      <c r="N19" s="184"/>
      <c r="O19" s="184"/>
      <c r="P19" s="137"/>
      <c r="Q19" s="137"/>
      <c r="R19" s="134"/>
    </row>
    <row r="20" spans="1:18" ht="24" customHeight="1" thickBot="1" x14ac:dyDescent="0.3">
      <c r="A20" s="315"/>
      <c r="B20" s="3" t="s">
        <v>27</v>
      </c>
      <c r="C20" s="173"/>
      <c r="D20" s="173"/>
      <c r="E20" s="7">
        <f t="shared" si="0"/>
        <v>0</v>
      </c>
      <c r="F20" s="178"/>
      <c r="G20" s="179"/>
      <c r="H20" s="184"/>
      <c r="I20" s="184"/>
      <c r="J20" s="179"/>
      <c r="K20" s="179"/>
      <c r="L20" s="179"/>
      <c r="M20" s="184"/>
      <c r="N20" s="184"/>
      <c r="O20" s="184"/>
      <c r="P20" s="137"/>
      <c r="Q20" s="137"/>
      <c r="R20" s="134"/>
    </row>
    <row r="21" spans="1:18" ht="63.75" thickBot="1" x14ac:dyDescent="0.3">
      <c r="A21" s="315"/>
      <c r="B21" s="3" t="s">
        <v>28</v>
      </c>
      <c r="C21" s="173">
        <v>1</v>
      </c>
      <c r="D21" s="173"/>
      <c r="E21" s="7">
        <f t="shared" si="0"/>
        <v>1</v>
      </c>
      <c r="F21" s="178" t="s">
        <v>124</v>
      </c>
      <c r="G21" s="179" t="s">
        <v>180</v>
      </c>
      <c r="H21" s="28" t="s">
        <v>324</v>
      </c>
      <c r="I21" s="181" t="s">
        <v>46</v>
      </c>
      <c r="J21" s="181" t="s">
        <v>39</v>
      </c>
      <c r="K21" s="182" t="s">
        <v>40</v>
      </c>
      <c r="L21" s="177" t="s">
        <v>40</v>
      </c>
      <c r="M21" s="184"/>
      <c r="N21" s="184"/>
      <c r="O21" s="28" t="s">
        <v>390</v>
      </c>
      <c r="P21" s="137"/>
      <c r="Q21" s="137"/>
      <c r="R21" s="134" t="s">
        <v>41</v>
      </c>
    </row>
    <row r="22" spans="1:18" ht="95.25" thickBot="1" x14ac:dyDescent="0.3">
      <c r="A22" s="315" t="s">
        <v>29</v>
      </c>
      <c r="B22" s="3" t="s">
        <v>30</v>
      </c>
      <c r="C22" s="173">
        <v>1</v>
      </c>
      <c r="D22" s="173"/>
      <c r="E22" s="7">
        <f t="shared" si="0"/>
        <v>1</v>
      </c>
      <c r="F22" s="178" t="s">
        <v>124</v>
      </c>
      <c r="G22" s="179" t="s">
        <v>180</v>
      </c>
      <c r="H22" s="28" t="s">
        <v>325</v>
      </c>
      <c r="I22" s="181" t="s">
        <v>46</v>
      </c>
      <c r="J22" s="182" t="s">
        <v>182</v>
      </c>
      <c r="K22" s="177" t="s">
        <v>40</v>
      </c>
      <c r="L22" s="179" t="s">
        <v>40</v>
      </c>
      <c r="M22" s="184"/>
      <c r="N22" s="184"/>
      <c r="O22" s="28" t="s">
        <v>389</v>
      </c>
      <c r="P22" s="137" t="s">
        <v>41</v>
      </c>
      <c r="Q22" s="137"/>
      <c r="R22" s="134"/>
    </row>
    <row r="23" spans="1:18" ht="95.25" thickBot="1" x14ac:dyDescent="0.3">
      <c r="A23" s="315"/>
      <c r="B23" s="3" t="s">
        <v>34</v>
      </c>
      <c r="C23" s="173">
        <v>1</v>
      </c>
      <c r="D23" s="173"/>
      <c r="E23" s="7">
        <f>C23+D23</f>
        <v>1</v>
      </c>
      <c r="F23" s="178" t="s">
        <v>124</v>
      </c>
      <c r="G23" s="179" t="s">
        <v>180</v>
      </c>
      <c r="H23" s="28" t="s">
        <v>326</v>
      </c>
      <c r="I23" s="181" t="s">
        <v>46</v>
      </c>
      <c r="J23" s="181" t="s">
        <v>183</v>
      </c>
      <c r="K23" s="182" t="s">
        <v>40</v>
      </c>
      <c r="L23" s="177" t="s">
        <v>40</v>
      </c>
      <c r="M23" s="184"/>
      <c r="N23" s="184"/>
      <c r="O23" s="28" t="s">
        <v>382</v>
      </c>
      <c r="P23" s="137" t="s">
        <v>41</v>
      </c>
      <c r="Q23" s="137"/>
      <c r="R23" s="134"/>
    </row>
    <row r="24" spans="1:18" ht="19.5" thickBot="1" x14ac:dyDescent="0.3">
      <c r="A24" s="315"/>
      <c r="B24" s="14"/>
      <c r="C24" s="173"/>
      <c r="D24" s="173"/>
      <c r="E24" s="7">
        <f t="shared" si="0"/>
        <v>0</v>
      </c>
      <c r="F24" s="178"/>
      <c r="G24" s="179"/>
      <c r="H24" s="184"/>
      <c r="I24" s="184"/>
      <c r="J24" s="179"/>
      <c r="K24" s="179"/>
      <c r="L24" s="179"/>
      <c r="M24" s="184"/>
      <c r="N24" s="184"/>
      <c r="O24" s="184"/>
      <c r="P24" s="137"/>
      <c r="Q24" s="137"/>
      <c r="R24" s="134"/>
    </row>
    <row r="25" spans="1:18" ht="79.5" thickBot="1" x14ac:dyDescent="0.3">
      <c r="A25" s="2" t="s">
        <v>31</v>
      </c>
      <c r="B25" s="3" t="s">
        <v>31</v>
      </c>
      <c r="C25" s="173">
        <v>2</v>
      </c>
      <c r="D25" s="173"/>
      <c r="E25" s="7">
        <f t="shared" si="0"/>
        <v>2</v>
      </c>
      <c r="F25" s="178" t="s">
        <v>122</v>
      </c>
      <c r="G25" s="179" t="s">
        <v>151</v>
      </c>
      <c r="H25" s="28" t="s">
        <v>332</v>
      </c>
      <c r="I25" s="181" t="s">
        <v>46</v>
      </c>
      <c r="J25" s="184" t="s">
        <v>183</v>
      </c>
      <c r="K25" s="179" t="s">
        <v>40</v>
      </c>
      <c r="L25" s="179" t="s">
        <v>40</v>
      </c>
      <c r="M25" s="184"/>
      <c r="N25" s="184"/>
      <c r="O25" s="28" t="s">
        <v>379</v>
      </c>
      <c r="P25" s="137"/>
      <c r="Q25" s="137"/>
      <c r="R25" s="134" t="s">
        <v>41</v>
      </c>
    </row>
    <row r="26" spans="1:18" ht="36.75" customHeight="1" thickBot="1" x14ac:dyDescent="0.3">
      <c r="A26" s="315" t="s">
        <v>35</v>
      </c>
      <c r="B26" s="3" t="s">
        <v>32</v>
      </c>
      <c r="C26" s="173"/>
      <c r="D26" s="173"/>
      <c r="E26" s="7">
        <f t="shared" si="0"/>
        <v>0</v>
      </c>
      <c r="F26" s="178"/>
      <c r="G26" s="179"/>
      <c r="H26" s="184"/>
      <c r="I26" s="184"/>
      <c r="J26" s="179"/>
      <c r="K26" s="179"/>
      <c r="L26" s="179"/>
      <c r="M26" s="184"/>
      <c r="N26" s="184"/>
      <c r="O26" s="184"/>
      <c r="P26" s="137"/>
      <c r="Q26" s="137"/>
      <c r="R26" s="134"/>
    </row>
    <row r="27" spans="1:18" ht="115.5" customHeight="1" thickBot="1" x14ac:dyDescent="0.3">
      <c r="A27" s="315"/>
      <c r="B27" s="3" t="s">
        <v>33</v>
      </c>
      <c r="C27" s="173">
        <v>2</v>
      </c>
      <c r="D27" s="173">
        <v>1</v>
      </c>
      <c r="E27" s="7">
        <f t="shared" si="0"/>
        <v>3</v>
      </c>
      <c r="F27" s="178" t="s">
        <v>126</v>
      </c>
      <c r="G27" s="179" t="s">
        <v>153</v>
      </c>
      <c r="H27" s="28" t="s">
        <v>327</v>
      </c>
      <c r="I27" s="181" t="s">
        <v>46</v>
      </c>
      <c r="J27" s="181" t="s">
        <v>39</v>
      </c>
      <c r="K27" s="182" t="s">
        <v>40</v>
      </c>
      <c r="L27" s="177" t="s">
        <v>40</v>
      </c>
      <c r="M27" s="184"/>
      <c r="N27" s="184"/>
      <c r="O27" s="28" t="s">
        <v>377</v>
      </c>
      <c r="P27" s="137" t="s">
        <v>41</v>
      </c>
      <c r="Q27" s="137"/>
      <c r="R27" s="134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178"/>
      <c r="G28" s="179"/>
      <c r="H28" s="184"/>
      <c r="I28" s="184"/>
      <c r="J28" s="179"/>
      <c r="K28" s="179"/>
      <c r="L28" s="179"/>
      <c r="M28" s="184"/>
      <c r="N28" s="184"/>
      <c r="O28" s="184"/>
      <c r="P28" s="137"/>
      <c r="Q28" s="137"/>
      <c r="R28" s="134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178"/>
      <c r="G29" s="179"/>
      <c r="H29" s="184"/>
      <c r="I29" s="184"/>
      <c r="J29" s="179"/>
      <c r="K29" s="179"/>
      <c r="L29" s="179"/>
      <c r="M29" s="184"/>
      <c r="N29" s="184"/>
      <c r="O29" s="184"/>
      <c r="P29" s="137"/>
      <c r="Q29" s="137"/>
      <c r="R29" s="134"/>
    </row>
    <row r="30" spans="1:18" ht="19.5" thickBot="1" x14ac:dyDescent="0.3">
      <c r="A30" s="35"/>
      <c r="B30" s="14"/>
      <c r="C30" s="11"/>
      <c r="D30" s="11"/>
      <c r="E30" s="7">
        <f t="shared" si="0"/>
        <v>0</v>
      </c>
      <c r="F30" s="178"/>
      <c r="G30" s="179"/>
      <c r="H30" s="214"/>
      <c r="I30" s="184"/>
      <c r="J30" s="191"/>
      <c r="K30" s="191"/>
      <c r="L30" s="191"/>
      <c r="M30" s="214"/>
      <c r="N30" s="214"/>
      <c r="O30" s="214"/>
      <c r="P30" s="137"/>
      <c r="Q30" s="137"/>
      <c r="R30" s="134"/>
    </row>
    <row r="31" spans="1:18" s="22" customFormat="1" ht="36" customHeight="1" thickBot="1" x14ac:dyDescent="0.3">
      <c r="A31" s="365" t="s">
        <v>89</v>
      </c>
      <c r="B31" s="366"/>
      <c r="C31" s="19"/>
      <c r="D31" s="19"/>
      <c r="E31" s="20"/>
      <c r="F31" s="83"/>
      <c r="G31" s="84"/>
      <c r="H31" s="27"/>
      <c r="I31" s="28"/>
      <c r="J31" s="13"/>
      <c r="K31" s="21"/>
      <c r="L31" s="21"/>
      <c r="M31" s="29"/>
      <c r="N31" s="127"/>
      <c r="O31" s="27"/>
      <c r="P31" s="138"/>
      <c r="Q31" s="138"/>
      <c r="R31" s="135"/>
    </row>
    <row r="32" spans="1:18" ht="19.5" thickBot="1" x14ac:dyDescent="0.3">
      <c r="A32" s="367"/>
      <c r="B32" s="368"/>
      <c r="C32" s="19"/>
      <c r="D32" s="11"/>
      <c r="E32" s="7">
        <f t="shared" ref="E32:E39" si="1">D32</f>
        <v>0</v>
      </c>
      <c r="F32" s="83"/>
      <c r="G32" s="84"/>
      <c r="H32" s="27"/>
      <c r="I32" s="28"/>
      <c r="J32" s="13"/>
      <c r="K32" s="21"/>
      <c r="L32" s="21"/>
      <c r="M32" s="29"/>
      <c r="N32" s="127"/>
      <c r="O32" s="27"/>
      <c r="P32" s="138"/>
      <c r="Q32" s="138"/>
      <c r="R32" s="134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127"/>
      <c r="O33" s="27"/>
      <c r="P33" s="138"/>
      <c r="Q33" s="138"/>
      <c r="R33" s="134"/>
    </row>
    <row r="34" spans="1:18" ht="19.5" thickBot="1" x14ac:dyDescent="0.3">
      <c r="A34" s="367"/>
      <c r="B34" s="368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127"/>
      <c r="O34" s="27"/>
      <c r="P34" s="138"/>
      <c r="Q34" s="138"/>
      <c r="R34" s="134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127"/>
      <c r="O35" s="27"/>
      <c r="P35" s="138"/>
      <c r="Q35" s="138"/>
      <c r="R35" s="134"/>
    </row>
    <row r="36" spans="1:18" ht="19.5" thickBot="1" x14ac:dyDescent="0.3">
      <c r="A36" s="368"/>
      <c r="B36" s="372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127"/>
      <c r="O36" s="27"/>
      <c r="P36" s="138"/>
      <c r="Q36" s="138"/>
      <c r="R36" s="134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127"/>
      <c r="O37" s="27"/>
      <c r="P37" s="138"/>
      <c r="Q37" s="138"/>
      <c r="R37" s="134"/>
    </row>
    <row r="38" spans="1:18" ht="19.5" thickBot="1" x14ac:dyDescent="0.3">
      <c r="A38" s="367"/>
      <c r="B38" s="368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127"/>
      <c r="O38" s="27"/>
      <c r="P38" s="138"/>
      <c r="Q38" s="138"/>
      <c r="R38" s="134"/>
    </row>
    <row r="39" spans="1:18" ht="19.5" thickBot="1" x14ac:dyDescent="0.3">
      <c r="A39" s="362"/>
      <c r="B39" s="363"/>
      <c r="C39" s="19"/>
      <c r="D39" s="11"/>
      <c r="E39" s="7">
        <f t="shared" si="1"/>
        <v>0</v>
      </c>
      <c r="F39" s="83"/>
      <c r="G39" s="84"/>
      <c r="H39" s="27"/>
      <c r="I39" s="28"/>
      <c r="J39" s="13"/>
      <c r="K39" s="21"/>
      <c r="L39" s="21"/>
      <c r="M39" s="29"/>
      <c r="N39" s="127"/>
      <c r="O39" s="27"/>
      <c r="P39" s="138"/>
      <c r="Q39" s="138"/>
      <c r="R39" s="134"/>
    </row>
    <row r="40" spans="1:18" ht="34.5" thickBot="1" x14ac:dyDescent="0.35">
      <c r="A40" s="313" t="s">
        <v>36</v>
      </c>
      <c r="B40" s="314"/>
      <c r="C40" s="107">
        <f>SUM(C10:C39)</f>
        <v>28</v>
      </c>
      <c r="D40" s="107">
        <f>SUM(D10:D39)</f>
        <v>2</v>
      </c>
      <c r="E40" s="107">
        <f>C40+D40</f>
        <v>30</v>
      </c>
      <c r="F40" s="37" t="s">
        <v>57</v>
      </c>
      <c r="G40" s="38" t="s">
        <v>58</v>
      </c>
      <c r="P40" s="118"/>
      <c r="Q40" s="118"/>
      <c r="R40" s="118"/>
    </row>
    <row r="41" spans="1:18" ht="21.75" thickBot="1" x14ac:dyDescent="0.4">
      <c r="A41" s="33" t="s">
        <v>44</v>
      </c>
      <c r="B41" s="33"/>
      <c r="C41" s="34">
        <v>28</v>
      </c>
      <c r="D41" s="34">
        <v>2</v>
      </c>
      <c r="E41" s="34">
        <v>30</v>
      </c>
      <c r="F41" s="32">
        <v>9</v>
      </c>
      <c r="G41" s="32">
        <v>39</v>
      </c>
    </row>
    <row r="42" spans="1:18" ht="21.75" thickBot="1" x14ac:dyDescent="0.4">
      <c r="A42" s="33" t="s">
        <v>45</v>
      </c>
      <c r="B42" s="33"/>
      <c r="C42" s="34">
        <v>29</v>
      </c>
      <c r="D42" s="34">
        <v>4</v>
      </c>
      <c r="E42" s="34">
        <v>33</v>
      </c>
      <c r="F42" s="32">
        <v>6</v>
      </c>
      <c r="G42" s="32">
        <v>39</v>
      </c>
    </row>
    <row r="44" spans="1:18" ht="15.75" thickBot="1" x14ac:dyDescent="0.3"/>
    <row r="45" spans="1:18" ht="48.75" customHeight="1" thickBot="1" x14ac:dyDescent="0.3">
      <c r="A45" s="41" t="s">
        <v>59</v>
      </c>
      <c r="B45" s="42" t="s">
        <v>60</v>
      </c>
      <c r="C45" s="43" t="s">
        <v>62</v>
      </c>
      <c r="D45" s="334" t="s">
        <v>63</v>
      </c>
      <c r="E45" s="335"/>
      <c r="F45" s="335"/>
      <c r="G45" s="336"/>
      <c r="H45" s="332" t="s">
        <v>71</v>
      </c>
      <c r="I45" s="333"/>
      <c r="J45" s="333"/>
      <c r="K45" s="333"/>
    </row>
    <row r="46" spans="1:18" s="46" customFormat="1" ht="32.25" thickBot="1" x14ac:dyDescent="0.3">
      <c r="A46" s="185" t="s">
        <v>186</v>
      </c>
      <c r="B46" s="185" t="s">
        <v>205</v>
      </c>
      <c r="C46" s="186">
        <v>1</v>
      </c>
      <c r="D46" s="344" t="s">
        <v>203</v>
      </c>
      <c r="E46" s="345"/>
      <c r="F46" s="345"/>
      <c r="G46" s="346"/>
      <c r="H46" s="347" t="s">
        <v>155</v>
      </c>
      <c r="I46" s="348"/>
      <c r="J46" s="348"/>
      <c r="K46" s="348"/>
    </row>
    <row r="47" spans="1:18" s="46" customFormat="1" ht="32.25" thickBot="1" x14ac:dyDescent="0.3">
      <c r="A47" s="185" t="s">
        <v>166</v>
      </c>
      <c r="B47" s="185" t="s">
        <v>158</v>
      </c>
      <c r="C47" s="186">
        <v>1</v>
      </c>
      <c r="D47" s="344" t="s">
        <v>133</v>
      </c>
      <c r="E47" s="345"/>
      <c r="F47" s="345"/>
      <c r="G47" s="346"/>
      <c r="H47" s="347" t="s">
        <v>162</v>
      </c>
      <c r="I47" s="348"/>
      <c r="J47" s="348"/>
      <c r="K47" s="348"/>
    </row>
    <row r="48" spans="1:18" s="46" customFormat="1" ht="16.5" thickBot="1" x14ac:dyDescent="0.3">
      <c r="A48" s="407" t="s">
        <v>134</v>
      </c>
      <c r="B48" s="185" t="s">
        <v>198</v>
      </c>
      <c r="C48" s="186">
        <v>1</v>
      </c>
      <c r="D48" s="344" t="s">
        <v>187</v>
      </c>
      <c r="E48" s="345"/>
      <c r="F48" s="345"/>
      <c r="G48" s="346"/>
      <c r="H48" s="347" t="s">
        <v>162</v>
      </c>
      <c r="I48" s="348"/>
      <c r="J48" s="348"/>
      <c r="K48" s="348"/>
    </row>
    <row r="49" spans="1:11" s="46" customFormat="1" ht="16.5" thickBot="1" x14ac:dyDescent="0.3">
      <c r="A49" s="361"/>
      <c r="B49" s="185"/>
      <c r="C49" s="186"/>
      <c r="D49" s="344"/>
      <c r="E49" s="345"/>
      <c r="F49" s="345"/>
      <c r="G49" s="346"/>
      <c r="H49" s="347"/>
      <c r="I49" s="348"/>
      <c r="J49" s="348"/>
      <c r="K49" s="348"/>
    </row>
    <row r="50" spans="1:11" s="46" customFormat="1" ht="63.75" thickBot="1" x14ac:dyDescent="0.3">
      <c r="A50" s="185" t="s">
        <v>191</v>
      </c>
      <c r="B50" s="185" t="s">
        <v>160</v>
      </c>
      <c r="C50" s="186">
        <v>3</v>
      </c>
      <c r="D50" s="344" t="s">
        <v>133</v>
      </c>
      <c r="E50" s="345"/>
      <c r="F50" s="345"/>
      <c r="G50" s="346"/>
      <c r="H50" s="342" t="s">
        <v>157</v>
      </c>
      <c r="I50" s="343"/>
      <c r="J50" s="343"/>
      <c r="K50" s="343"/>
    </row>
    <row r="51" spans="1:11" s="46" customFormat="1" ht="16.5" thickBot="1" x14ac:dyDescent="0.3">
      <c r="A51" s="44"/>
      <c r="B51" s="68" t="s">
        <v>200</v>
      </c>
      <c r="C51" s="45">
        <v>1</v>
      </c>
      <c r="D51" s="386" t="s">
        <v>136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32.25" thickBot="1" x14ac:dyDescent="0.3">
      <c r="A52" s="187"/>
      <c r="B52" s="215" t="s">
        <v>206</v>
      </c>
      <c r="C52" s="186">
        <v>1</v>
      </c>
      <c r="D52" s="344" t="s">
        <v>133</v>
      </c>
      <c r="E52" s="340"/>
      <c r="F52" s="340"/>
      <c r="G52" s="341"/>
      <c r="H52" s="339" t="s">
        <v>157</v>
      </c>
      <c r="I52" s="340"/>
      <c r="J52" s="340"/>
      <c r="K52" s="341"/>
    </row>
    <row r="53" spans="1:11" s="46" customFormat="1" ht="16.5" thickBot="1" x14ac:dyDescent="0.3">
      <c r="A53" s="187" t="s">
        <v>192</v>
      </c>
      <c r="B53" s="68" t="s">
        <v>201</v>
      </c>
      <c r="C53" s="45">
        <v>1</v>
      </c>
      <c r="D53" s="386" t="s">
        <v>133</v>
      </c>
      <c r="E53" s="387"/>
      <c r="F53" s="387"/>
      <c r="G53" s="388"/>
      <c r="H53" s="375" t="s">
        <v>157</v>
      </c>
      <c r="I53" s="343"/>
      <c r="J53" s="343"/>
      <c r="K53" s="343"/>
    </row>
    <row r="54" spans="1:11" s="46" customFormat="1" ht="16.5" customHeight="1" thickBot="1" x14ac:dyDescent="0.35">
      <c r="A54"/>
      <c r="B54" s="39" t="s">
        <v>36</v>
      </c>
      <c r="C54" s="40">
        <f>SUM(C46:C53)</f>
        <v>9</v>
      </c>
      <c r="D54"/>
      <c r="E54"/>
      <c r="F54"/>
      <c r="G54"/>
      <c r="H54"/>
      <c r="I54"/>
      <c r="J54"/>
      <c r="K54"/>
    </row>
    <row r="55" spans="1:11" s="46" customFormat="1" x14ac:dyDescent="0.25">
      <c r="A55"/>
      <c r="B55"/>
      <c r="C55"/>
      <c r="D55"/>
      <c r="E55"/>
      <c r="F55"/>
      <c r="G55"/>
      <c r="H55"/>
      <c r="I55"/>
      <c r="J55"/>
      <c r="K55"/>
    </row>
    <row r="56" spans="1:11" s="46" customFormat="1" x14ac:dyDescent="0.25">
      <c r="A56"/>
      <c r="B56"/>
      <c r="C56"/>
      <c r="D56"/>
      <c r="E56"/>
      <c r="F56"/>
      <c r="G56"/>
      <c r="H56"/>
      <c r="I56"/>
      <c r="J56"/>
      <c r="K56"/>
    </row>
    <row r="57" spans="1:11" s="46" customFormat="1" x14ac:dyDescent="0.25">
      <c r="A57"/>
      <c r="B57"/>
      <c r="C57"/>
      <c r="D57"/>
      <c r="E57"/>
      <c r="F57"/>
      <c r="G57"/>
      <c r="H57"/>
      <c r="I57"/>
      <c r="J57"/>
      <c r="K57"/>
    </row>
    <row r="58" spans="1:11" s="46" customFormat="1" x14ac:dyDescent="0.25">
      <c r="A58"/>
      <c r="B58"/>
      <c r="C58"/>
      <c r="D58"/>
      <c r="E58"/>
      <c r="F58"/>
      <c r="G58"/>
      <c r="H58"/>
      <c r="I58"/>
      <c r="J58"/>
      <c r="K58"/>
    </row>
    <row r="59" spans="1:11" s="46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46" customForma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46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46" customFormat="1" x14ac:dyDescent="0.25">
      <c r="A62"/>
      <c r="B62"/>
      <c r="C62"/>
      <c r="D62"/>
      <c r="E62"/>
      <c r="F62"/>
      <c r="G62"/>
      <c r="H62"/>
      <c r="I62"/>
      <c r="J62"/>
      <c r="K62"/>
    </row>
  </sheetData>
  <sheetProtection formatRows="0"/>
  <mergeCells count="54">
    <mergeCell ref="A48:A49"/>
    <mergeCell ref="D48:G48"/>
    <mergeCell ref="D47:G47"/>
    <mergeCell ref="D53:G53"/>
    <mergeCell ref="H45:K45"/>
    <mergeCell ref="D46:G46"/>
    <mergeCell ref="H46:K46"/>
    <mergeCell ref="H47:K47"/>
    <mergeCell ref="H53:K53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A40:B40"/>
    <mergeCell ref="D45:G45"/>
    <mergeCell ref="A19:A21"/>
    <mergeCell ref="A22:A24"/>
    <mergeCell ref="A26:A27"/>
    <mergeCell ref="A38:B38"/>
    <mergeCell ref="A39:B39"/>
    <mergeCell ref="A34:B34"/>
    <mergeCell ref="A35:B35"/>
    <mergeCell ref="A36:B36"/>
    <mergeCell ref="A37:B37"/>
    <mergeCell ref="A31:B31"/>
    <mergeCell ref="A32:B32"/>
    <mergeCell ref="A33:B33"/>
    <mergeCell ref="A10:A11"/>
    <mergeCell ref="A13:A14"/>
    <mergeCell ref="A15:A17"/>
    <mergeCell ref="A18:B18"/>
    <mergeCell ref="O7:R7"/>
    <mergeCell ref="C8:C9"/>
    <mergeCell ref="D8:D9"/>
    <mergeCell ref="F8:G8"/>
    <mergeCell ref="H8:H9"/>
    <mergeCell ref="I8:I9"/>
    <mergeCell ref="O8:O9"/>
    <mergeCell ref="P8:R8"/>
    <mergeCell ref="C2:N2"/>
    <mergeCell ref="A7:A9"/>
    <mergeCell ref="B7:B9"/>
    <mergeCell ref="C7:D7"/>
    <mergeCell ref="E7:E9"/>
    <mergeCell ref="F7:N7"/>
    <mergeCell ref="K8:L8"/>
    <mergeCell ref="M8:M9"/>
    <mergeCell ref="N8:N9"/>
    <mergeCell ref="J8:J9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73" zoomScaleNormal="73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G62" sqref="G62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246">
        <v>44446</v>
      </c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299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141</v>
      </c>
      <c r="H3" s="17"/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51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51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4</v>
      </c>
      <c r="D10" s="173"/>
      <c r="E10" s="7">
        <f t="shared" ref="E10:E29" si="0">C10+D10</f>
        <v>4</v>
      </c>
      <c r="F10" s="176" t="s">
        <v>120</v>
      </c>
      <c r="G10" s="177" t="s">
        <v>208</v>
      </c>
      <c r="H10" s="25" t="s">
        <v>319</v>
      </c>
      <c r="I10" s="181" t="s">
        <v>46</v>
      </c>
      <c r="J10" s="177" t="s">
        <v>39</v>
      </c>
      <c r="K10" s="182" t="s">
        <v>40</v>
      </c>
      <c r="L10" s="177" t="s">
        <v>40</v>
      </c>
      <c r="M10" s="181"/>
      <c r="N10" s="181"/>
      <c r="O10" s="25" t="s">
        <v>398</v>
      </c>
      <c r="P10" s="12" t="s">
        <v>41</v>
      </c>
      <c r="Q10" s="12"/>
      <c r="R10" s="139"/>
    </row>
    <row r="11" spans="1:18" ht="95.25" thickBot="1" x14ac:dyDescent="0.3">
      <c r="A11" s="330"/>
      <c r="B11" s="3" t="s">
        <v>15</v>
      </c>
      <c r="C11" s="173">
        <v>2</v>
      </c>
      <c r="D11" s="173"/>
      <c r="E11" s="7">
        <f t="shared" si="0"/>
        <v>2</v>
      </c>
      <c r="F11" s="178" t="s">
        <v>122</v>
      </c>
      <c r="G11" s="179" t="s">
        <v>179</v>
      </c>
      <c r="H11" s="28" t="s">
        <v>320</v>
      </c>
      <c r="I11" s="181" t="s">
        <v>46</v>
      </c>
      <c r="J11" s="177" t="s">
        <v>39</v>
      </c>
      <c r="K11" s="182" t="s">
        <v>40</v>
      </c>
      <c r="L11" s="177" t="s">
        <v>40</v>
      </c>
      <c r="M11" s="189"/>
      <c r="N11" s="184"/>
      <c r="O11" s="28" t="s">
        <v>399</v>
      </c>
      <c r="P11" s="13" t="s">
        <v>41</v>
      </c>
      <c r="Q11" s="13"/>
      <c r="R11" s="128"/>
    </row>
    <row r="12" spans="1:18" ht="79.5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77" t="s">
        <v>39</v>
      </c>
      <c r="K12" s="179" t="s">
        <v>40</v>
      </c>
      <c r="L12" s="179" t="s">
        <v>40</v>
      </c>
      <c r="M12" s="184"/>
      <c r="N12" s="184"/>
      <c r="O12" s="28" t="s">
        <v>400</v>
      </c>
      <c r="P12" s="13" t="s">
        <v>41</v>
      </c>
      <c r="Q12" s="13"/>
      <c r="R12" s="128"/>
    </row>
    <row r="13" spans="1:18" ht="85.5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216" t="s">
        <v>209</v>
      </c>
      <c r="G13" s="217" t="s">
        <v>210</v>
      </c>
      <c r="H13" s="184" t="s">
        <v>211</v>
      </c>
      <c r="I13" s="181" t="s">
        <v>46</v>
      </c>
      <c r="J13" s="177" t="s">
        <v>48</v>
      </c>
      <c r="K13" s="179" t="s">
        <v>41</v>
      </c>
      <c r="L13" s="84" t="s">
        <v>40</v>
      </c>
      <c r="M13" s="28" t="s">
        <v>456</v>
      </c>
      <c r="N13" s="184"/>
      <c r="O13" s="245" t="s">
        <v>401</v>
      </c>
      <c r="P13" s="13" t="s">
        <v>2</v>
      </c>
      <c r="Q13" s="13"/>
      <c r="R13" s="128"/>
    </row>
    <row r="14" spans="1:18" ht="81" customHeight="1" thickBot="1" x14ac:dyDescent="0.3">
      <c r="A14" s="315"/>
      <c r="B14" s="14" t="s">
        <v>19</v>
      </c>
      <c r="C14" s="173">
        <v>1</v>
      </c>
      <c r="D14" s="173"/>
      <c r="E14" s="7">
        <f t="shared" si="0"/>
        <v>1</v>
      </c>
      <c r="F14" s="178" t="s">
        <v>124</v>
      </c>
      <c r="G14" s="179" t="s">
        <v>180</v>
      </c>
      <c r="H14" s="28" t="s">
        <v>449</v>
      </c>
      <c r="I14" s="181" t="s">
        <v>46</v>
      </c>
      <c r="J14" s="177" t="s">
        <v>48</v>
      </c>
      <c r="K14" s="179" t="s">
        <v>40</v>
      </c>
      <c r="L14" s="179" t="s">
        <v>40</v>
      </c>
      <c r="M14" s="184"/>
      <c r="N14" s="184"/>
      <c r="O14" s="243" t="s">
        <v>402</v>
      </c>
      <c r="P14" s="13" t="s">
        <v>41</v>
      </c>
      <c r="Q14" s="13"/>
      <c r="R14" s="128"/>
    </row>
    <row r="15" spans="1:18" ht="174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184" t="s">
        <v>212</v>
      </c>
      <c r="I15" s="184" t="s">
        <v>46</v>
      </c>
      <c r="J15" s="179" t="s">
        <v>39</v>
      </c>
      <c r="K15" s="179" t="s">
        <v>40</v>
      </c>
      <c r="L15" s="179" t="s">
        <v>40</v>
      </c>
      <c r="M15" s="184"/>
      <c r="N15" s="184"/>
      <c r="O15" s="28" t="s">
        <v>415</v>
      </c>
      <c r="P15" s="13" t="s">
        <v>92</v>
      </c>
      <c r="Q15" s="13"/>
      <c r="R15" s="128"/>
    </row>
    <row r="16" spans="1:18" ht="126.75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77" t="s">
        <v>39</v>
      </c>
      <c r="K16" s="179" t="s">
        <v>40</v>
      </c>
      <c r="L16" s="179" t="s">
        <v>40</v>
      </c>
      <c r="M16" s="184"/>
      <c r="N16" s="184"/>
      <c r="O16" s="28" t="s">
        <v>460</v>
      </c>
      <c r="P16" s="13" t="s">
        <v>41</v>
      </c>
      <c r="Q16" s="13"/>
      <c r="R16" s="128"/>
    </row>
    <row r="17" spans="1:18" ht="63.75" thickBot="1" x14ac:dyDescent="0.3">
      <c r="A17" s="315"/>
      <c r="B17" s="3" t="s">
        <v>23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8" t="s">
        <v>331</v>
      </c>
      <c r="I17" s="181" t="s">
        <v>46</v>
      </c>
      <c r="J17" s="177" t="s">
        <v>196</v>
      </c>
      <c r="K17" s="179" t="s">
        <v>40</v>
      </c>
      <c r="L17" s="179" t="s">
        <v>40</v>
      </c>
      <c r="M17" s="184"/>
      <c r="N17" s="184"/>
      <c r="O17" s="28" t="s">
        <v>405</v>
      </c>
      <c r="P17" s="13"/>
      <c r="Q17" s="13"/>
      <c r="R17" s="13" t="s">
        <v>41</v>
      </c>
    </row>
    <row r="18" spans="1:18" ht="99" customHeight="1" thickBot="1" x14ac:dyDescent="0.3">
      <c r="A18" s="315" t="s">
        <v>25</v>
      </c>
      <c r="B18" s="3" t="s">
        <v>26</v>
      </c>
      <c r="C18" s="173">
        <v>2</v>
      </c>
      <c r="D18" s="173"/>
      <c r="E18" s="7">
        <f t="shared" si="0"/>
        <v>2</v>
      </c>
      <c r="F18" s="178" t="s">
        <v>122</v>
      </c>
      <c r="G18" s="179" t="s">
        <v>179</v>
      </c>
      <c r="H18" s="28" t="s">
        <v>452</v>
      </c>
      <c r="I18" s="181" t="s">
        <v>46</v>
      </c>
      <c r="J18" s="179" t="s">
        <v>48</v>
      </c>
      <c r="K18" s="179" t="s">
        <v>40</v>
      </c>
      <c r="L18" s="179" t="s">
        <v>40</v>
      </c>
      <c r="M18" s="184"/>
      <c r="N18" s="184"/>
      <c r="O18" s="28" t="s">
        <v>416</v>
      </c>
      <c r="P18" s="13" t="s">
        <v>41</v>
      </c>
      <c r="Q18" s="13"/>
      <c r="R18" s="128"/>
    </row>
    <row r="19" spans="1:18" ht="24" customHeight="1" thickBot="1" x14ac:dyDescent="0.3">
      <c r="A19" s="315"/>
      <c r="B19" s="3" t="s">
        <v>27</v>
      </c>
      <c r="C19" s="173"/>
      <c r="D19" s="173"/>
      <c r="E19" s="7">
        <f t="shared" si="0"/>
        <v>0</v>
      </c>
      <c r="F19" s="178"/>
      <c r="G19" s="179"/>
      <c r="H19" s="184"/>
      <c r="I19" s="184"/>
      <c r="J19" s="179"/>
      <c r="K19" s="179"/>
      <c r="L19" s="179"/>
      <c r="M19" s="184"/>
      <c r="N19" s="184"/>
      <c r="O19" s="184"/>
      <c r="P19" s="13"/>
      <c r="Q19" s="13"/>
      <c r="R19" s="128"/>
    </row>
    <row r="20" spans="1:18" ht="63.75" thickBot="1" x14ac:dyDescent="0.3">
      <c r="A20" s="315"/>
      <c r="B20" s="3" t="s">
        <v>28</v>
      </c>
      <c r="C20" s="173">
        <v>1</v>
      </c>
      <c r="D20" s="173"/>
      <c r="E20" s="7">
        <f t="shared" si="0"/>
        <v>1</v>
      </c>
      <c r="F20" s="178" t="s">
        <v>124</v>
      </c>
      <c r="G20" s="179" t="s">
        <v>180</v>
      </c>
      <c r="H20" s="28" t="s">
        <v>324</v>
      </c>
      <c r="I20" s="181" t="s">
        <v>46</v>
      </c>
      <c r="J20" s="179" t="s">
        <v>39</v>
      </c>
      <c r="K20" s="179" t="s">
        <v>40</v>
      </c>
      <c r="L20" s="179" t="s">
        <v>40</v>
      </c>
      <c r="M20" s="184"/>
      <c r="N20" s="184"/>
      <c r="O20" s="28" t="s">
        <v>396</v>
      </c>
      <c r="P20" s="13"/>
      <c r="Q20" s="13"/>
      <c r="R20" s="128" t="s">
        <v>41</v>
      </c>
    </row>
    <row r="21" spans="1:18" ht="95.25" thickBot="1" x14ac:dyDescent="0.3">
      <c r="A21" s="315" t="s">
        <v>29</v>
      </c>
      <c r="B21" s="3" t="s">
        <v>30</v>
      </c>
      <c r="C21" s="173">
        <v>1</v>
      </c>
      <c r="D21" s="173"/>
      <c r="E21" s="7">
        <f t="shared" si="0"/>
        <v>1</v>
      </c>
      <c r="F21" s="178" t="s">
        <v>124</v>
      </c>
      <c r="G21" s="179" t="s">
        <v>180</v>
      </c>
      <c r="H21" s="28" t="s">
        <v>325</v>
      </c>
      <c r="I21" s="181" t="s">
        <v>46</v>
      </c>
      <c r="J21" s="182" t="s">
        <v>182</v>
      </c>
      <c r="K21" s="177" t="s">
        <v>40</v>
      </c>
      <c r="L21" s="179" t="s">
        <v>40</v>
      </c>
      <c r="M21" s="184"/>
      <c r="N21" s="184"/>
      <c r="O21" s="28" t="s">
        <v>395</v>
      </c>
      <c r="P21" s="13" t="s">
        <v>41</v>
      </c>
      <c r="Q21" s="13"/>
      <c r="R21" s="128"/>
    </row>
    <row r="22" spans="1:18" ht="95.25" thickBot="1" x14ac:dyDescent="0.3">
      <c r="A22" s="315"/>
      <c r="B22" s="3" t="s">
        <v>34</v>
      </c>
      <c r="C22" s="173">
        <v>1</v>
      </c>
      <c r="D22" s="173"/>
      <c r="E22" s="7">
        <f>C22+D22</f>
        <v>1</v>
      </c>
      <c r="F22" s="178" t="s">
        <v>124</v>
      </c>
      <c r="G22" s="179" t="s">
        <v>180</v>
      </c>
      <c r="H22" s="28" t="s">
        <v>326</v>
      </c>
      <c r="I22" s="181" t="s">
        <v>46</v>
      </c>
      <c r="J22" s="179" t="s">
        <v>183</v>
      </c>
      <c r="K22" s="179" t="s">
        <v>40</v>
      </c>
      <c r="L22" s="179" t="s">
        <v>40</v>
      </c>
      <c r="M22" s="184"/>
      <c r="N22" s="184"/>
      <c r="O22" s="28" t="s">
        <v>383</v>
      </c>
      <c r="P22" s="13" t="s">
        <v>41</v>
      </c>
      <c r="Q22" s="13"/>
      <c r="R22" s="128"/>
    </row>
    <row r="23" spans="1:18" ht="19.5" thickBot="1" x14ac:dyDescent="0.3">
      <c r="A23" s="315"/>
      <c r="B23" s="14"/>
      <c r="C23" s="173"/>
      <c r="D23" s="173"/>
      <c r="E23" s="7">
        <f t="shared" si="0"/>
        <v>0</v>
      </c>
      <c r="F23" s="178"/>
      <c r="G23" s="179"/>
      <c r="H23" s="184"/>
      <c r="I23" s="184"/>
      <c r="J23" s="179"/>
      <c r="K23" s="179"/>
      <c r="L23" s="179"/>
      <c r="M23" s="184"/>
      <c r="N23" s="184"/>
      <c r="O23" s="184"/>
      <c r="P23" s="13"/>
      <c r="Q23" s="13"/>
      <c r="R23" s="128"/>
    </row>
    <row r="24" spans="1:18" ht="79.5" thickBot="1" x14ac:dyDescent="0.3">
      <c r="A24" s="2" t="s">
        <v>31</v>
      </c>
      <c r="B24" s="3" t="s">
        <v>31</v>
      </c>
      <c r="C24" s="173">
        <v>2</v>
      </c>
      <c r="D24" s="173"/>
      <c r="E24" s="7">
        <f t="shared" si="0"/>
        <v>2</v>
      </c>
      <c r="F24" s="178" t="s">
        <v>122</v>
      </c>
      <c r="G24" s="179" t="s">
        <v>179</v>
      </c>
      <c r="H24" s="28" t="s">
        <v>332</v>
      </c>
      <c r="I24" s="181" t="s">
        <v>46</v>
      </c>
      <c r="J24" s="179" t="s">
        <v>183</v>
      </c>
      <c r="K24" s="179" t="s">
        <v>40</v>
      </c>
      <c r="L24" s="179" t="s">
        <v>40</v>
      </c>
      <c r="M24" s="200"/>
      <c r="N24" s="184"/>
      <c r="O24" s="28" t="s">
        <v>380</v>
      </c>
      <c r="P24" s="13"/>
      <c r="Q24" s="13"/>
      <c r="R24" s="128" t="s">
        <v>41</v>
      </c>
    </row>
    <row r="25" spans="1:18" ht="149.25" customHeight="1" thickBot="1" x14ac:dyDescent="0.3">
      <c r="A25" s="315" t="s">
        <v>35</v>
      </c>
      <c r="B25" s="3" t="s">
        <v>32</v>
      </c>
      <c r="C25" s="173"/>
      <c r="D25" s="173">
        <v>1</v>
      </c>
      <c r="E25" s="7">
        <f t="shared" si="0"/>
        <v>1</v>
      </c>
      <c r="F25" s="178" t="s">
        <v>124</v>
      </c>
      <c r="G25" s="179" t="s">
        <v>152</v>
      </c>
      <c r="H25" s="28" t="s">
        <v>330</v>
      </c>
      <c r="I25" s="181" t="s">
        <v>46</v>
      </c>
      <c r="J25" s="179" t="s">
        <v>48</v>
      </c>
      <c r="K25" s="179" t="s">
        <v>40</v>
      </c>
      <c r="L25" s="179" t="s">
        <v>40</v>
      </c>
      <c r="M25" s="184"/>
      <c r="N25" s="184"/>
      <c r="O25" s="243" t="s">
        <v>392</v>
      </c>
      <c r="P25" s="13"/>
      <c r="Q25" s="13"/>
      <c r="R25" s="128" t="s">
        <v>41</v>
      </c>
    </row>
    <row r="26" spans="1:18" ht="61.5" customHeight="1" thickBot="1" x14ac:dyDescent="0.3">
      <c r="A26" s="315"/>
      <c r="B26" s="3" t="s">
        <v>33</v>
      </c>
      <c r="C26" s="173">
        <v>2</v>
      </c>
      <c r="D26" s="173">
        <v>1</v>
      </c>
      <c r="E26" s="7">
        <f t="shared" si="0"/>
        <v>3</v>
      </c>
      <c r="F26" s="178" t="s">
        <v>126</v>
      </c>
      <c r="G26" s="179" t="s">
        <v>153</v>
      </c>
      <c r="H26" s="184" t="s">
        <v>185</v>
      </c>
      <c r="I26" s="181" t="s">
        <v>46</v>
      </c>
      <c r="J26" s="179" t="s">
        <v>39</v>
      </c>
      <c r="K26" s="179" t="s">
        <v>40</v>
      </c>
      <c r="L26" s="179" t="s">
        <v>40</v>
      </c>
      <c r="M26" s="184"/>
      <c r="N26" s="184"/>
      <c r="O26" s="28" t="s">
        <v>377</v>
      </c>
      <c r="P26" s="13" t="s">
        <v>41</v>
      </c>
      <c r="Q26" s="13"/>
      <c r="R26" s="128"/>
    </row>
    <row r="27" spans="1:18" ht="19.5" thickBot="1" x14ac:dyDescent="0.3">
      <c r="A27" s="35"/>
      <c r="B27" s="14"/>
      <c r="C27" s="11"/>
      <c r="D27" s="11"/>
      <c r="E27" s="7">
        <f t="shared" si="0"/>
        <v>0</v>
      </c>
      <c r="F27" s="83"/>
      <c r="G27" s="84"/>
      <c r="H27" s="27"/>
      <c r="I27" s="28"/>
      <c r="J27" s="13"/>
      <c r="K27" s="13"/>
      <c r="L27" s="13"/>
      <c r="M27" s="27"/>
      <c r="N27" s="27"/>
      <c r="O27" s="27"/>
      <c r="P27" s="13"/>
      <c r="Q27" s="13"/>
      <c r="R27" s="128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83"/>
      <c r="G28" s="84"/>
      <c r="H28" s="27"/>
      <c r="I28" s="28"/>
      <c r="J28" s="13"/>
      <c r="K28" s="13"/>
      <c r="L28" s="13"/>
      <c r="M28" s="27"/>
      <c r="N28" s="27"/>
      <c r="O28" s="27"/>
      <c r="P28" s="13"/>
      <c r="Q28" s="13"/>
      <c r="R28" s="128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83"/>
      <c r="G29" s="84"/>
      <c r="H29" s="27"/>
      <c r="I29" s="28"/>
      <c r="J29" s="13"/>
      <c r="K29" s="13"/>
      <c r="L29" s="13"/>
      <c r="M29" s="27"/>
      <c r="N29" s="27"/>
      <c r="O29" s="27"/>
      <c r="P29" s="13"/>
      <c r="Q29" s="13"/>
      <c r="R29" s="128"/>
    </row>
    <row r="30" spans="1:18" s="22" customFormat="1" ht="36" customHeight="1" thickBot="1" x14ac:dyDescent="0.3">
      <c r="A30" s="365" t="s">
        <v>89</v>
      </c>
      <c r="B30" s="366"/>
      <c r="C30" s="19"/>
      <c r="D30" s="19"/>
      <c r="E30" s="20"/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13"/>
      <c r="Q30" s="13"/>
      <c r="R30" s="128"/>
    </row>
    <row r="31" spans="1:18" ht="19.5" thickBot="1" x14ac:dyDescent="0.3">
      <c r="A31" s="367"/>
      <c r="B31" s="368"/>
      <c r="C31" s="19"/>
      <c r="D31" s="11"/>
      <c r="E31" s="7">
        <f t="shared" ref="E31:E38" si="1">D31</f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40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8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8"/>
    </row>
    <row r="34" spans="1:18" ht="19.5" thickBot="1" x14ac:dyDescent="0.3">
      <c r="A34" s="368"/>
      <c r="B34" s="372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8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8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8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8"/>
    </row>
    <row r="38" spans="1:18" ht="18.75" x14ac:dyDescent="0.25">
      <c r="A38" s="362"/>
      <c r="B38" s="363"/>
      <c r="C38" s="261"/>
      <c r="D38" s="262"/>
      <c r="E38" s="204">
        <f t="shared" si="1"/>
        <v>0</v>
      </c>
      <c r="F38" s="87"/>
      <c r="G38" s="88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8"/>
    </row>
    <row r="39" spans="1:18" ht="61.5" customHeight="1" x14ac:dyDescent="0.25">
      <c r="A39" s="408"/>
      <c r="B39" s="409"/>
      <c r="C39" s="273">
        <f>SUM(C7:C38)</f>
        <v>29</v>
      </c>
      <c r="D39" s="274">
        <f>SUM(D7:D38)</f>
        <v>3</v>
      </c>
      <c r="E39" s="275">
        <f>C39+D39</f>
        <v>32</v>
      </c>
      <c r="F39" s="84" t="s">
        <v>57</v>
      </c>
      <c r="G39" s="84" t="s">
        <v>58</v>
      </c>
      <c r="H39" s="255"/>
      <c r="I39" s="256"/>
      <c r="J39" s="257"/>
      <c r="K39" s="258"/>
      <c r="L39" s="258"/>
      <c r="M39" s="259"/>
      <c r="N39" s="259"/>
      <c r="O39" s="255"/>
      <c r="P39" s="258"/>
      <c r="Q39" s="258"/>
      <c r="R39" s="260"/>
    </row>
    <row r="40" spans="1:18" ht="21.75" thickBot="1" x14ac:dyDescent="0.4">
      <c r="A40" s="263" t="s">
        <v>44</v>
      </c>
      <c r="B40" s="263"/>
      <c r="C40" s="264">
        <v>29</v>
      </c>
      <c r="D40" s="264">
        <v>3</v>
      </c>
      <c r="E40" s="264">
        <v>32</v>
      </c>
      <c r="F40" s="265">
        <v>9</v>
      </c>
      <c r="G40" s="265">
        <v>41</v>
      </c>
    </row>
    <row r="41" spans="1:18" ht="21.75" thickBot="1" x14ac:dyDescent="0.4">
      <c r="A41" s="33" t="s">
        <v>45</v>
      </c>
      <c r="B41" s="33"/>
      <c r="C41" s="34">
        <v>30</v>
      </c>
      <c r="D41" s="34">
        <v>5</v>
      </c>
      <c r="E41" s="34">
        <v>35</v>
      </c>
      <c r="F41" s="32">
        <v>6</v>
      </c>
      <c r="G41" s="32">
        <v>41</v>
      </c>
    </row>
    <row r="43" spans="1:18" ht="15.75" thickBot="1" x14ac:dyDescent="0.3"/>
    <row r="44" spans="1:18" ht="48.75" customHeight="1" thickBot="1" x14ac:dyDescent="0.3">
      <c r="A44" s="41" t="s">
        <v>59</v>
      </c>
      <c r="B44" s="42" t="s">
        <v>60</v>
      </c>
      <c r="C44" s="43" t="s">
        <v>62</v>
      </c>
      <c r="D44" s="334" t="s">
        <v>63</v>
      </c>
      <c r="E44" s="335"/>
      <c r="F44" s="335"/>
      <c r="G44" s="336"/>
      <c r="H44" s="332" t="s">
        <v>71</v>
      </c>
      <c r="I44" s="333"/>
      <c r="J44" s="333"/>
      <c r="K44" s="333"/>
    </row>
    <row r="45" spans="1:18" s="46" customFormat="1" ht="32.25" thickBot="1" x14ac:dyDescent="0.3">
      <c r="A45" s="185" t="s">
        <v>186</v>
      </c>
      <c r="B45" s="185" t="s">
        <v>202</v>
      </c>
      <c r="C45" s="186">
        <v>1</v>
      </c>
      <c r="D45" s="344" t="s">
        <v>203</v>
      </c>
      <c r="E45" s="345"/>
      <c r="F45" s="345"/>
      <c r="G45" s="346"/>
      <c r="H45" s="344" t="s">
        <v>155</v>
      </c>
      <c r="I45" s="345"/>
      <c r="J45" s="345"/>
      <c r="K45" s="346"/>
    </row>
    <row r="46" spans="1:18" s="46" customFormat="1" ht="32.25" thickBot="1" x14ac:dyDescent="0.3">
      <c r="A46" s="185" t="s">
        <v>166</v>
      </c>
      <c r="B46" s="185" t="s">
        <v>158</v>
      </c>
      <c r="C46" s="186">
        <v>1</v>
      </c>
      <c r="D46" s="344" t="s">
        <v>133</v>
      </c>
      <c r="E46" s="345"/>
      <c r="F46" s="345"/>
      <c r="G46" s="346"/>
      <c r="H46" s="344" t="s">
        <v>162</v>
      </c>
      <c r="I46" s="345"/>
      <c r="J46" s="345"/>
      <c r="K46" s="346"/>
    </row>
    <row r="47" spans="1:18" s="46" customFormat="1" ht="32.25" customHeight="1" thickBot="1" x14ac:dyDescent="0.3">
      <c r="A47" s="44" t="s">
        <v>134</v>
      </c>
      <c r="B47" s="185" t="s">
        <v>189</v>
      </c>
      <c r="C47" s="186">
        <v>1</v>
      </c>
      <c r="D47" s="344" t="s">
        <v>190</v>
      </c>
      <c r="E47" s="345"/>
      <c r="F47" s="345"/>
      <c r="G47" s="346"/>
      <c r="H47" s="344" t="s">
        <v>157</v>
      </c>
      <c r="I47" s="345"/>
      <c r="J47" s="345"/>
      <c r="K47" s="346"/>
    </row>
    <row r="48" spans="1:18" s="46" customFormat="1" ht="47.25" customHeight="1" thickBot="1" x14ac:dyDescent="0.3">
      <c r="A48" s="185" t="s">
        <v>191</v>
      </c>
      <c r="B48" s="185" t="s">
        <v>160</v>
      </c>
      <c r="C48" s="186">
        <v>3</v>
      </c>
      <c r="D48" s="344" t="s">
        <v>133</v>
      </c>
      <c r="E48" s="345"/>
      <c r="F48" s="345"/>
      <c r="G48" s="346"/>
      <c r="H48" s="339" t="s">
        <v>157</v>
      </c>
      <c r="I48" s="410"/>
      <c r="J48" s="410"/>
      <c r="K48" s="411"/>
    </row>
    <row r="49" spans="1:11" s="46" customFormat="1" ht="30" customHeight="1" thickBot="1" x14ac:dyDescent="0.3">
      <c r="A49" s="44"/>
      <c r="B49" s="68" t="s">
        <v>214</v>
      </c>
      <c r="C49" s="45">
        <v>1</v>
      </c>
      <c r="D49" s="386" t="s">
        <v>136</v>
      </c>
      <c r="E49" s="387"/>
      <c r="F49" s="387"/>
      <c r="G49" s="388"/>
      <c r="H49" s="412" t="s">
        <v>157</v>
      </c>
      <c r="I49" s="413"/>
      <c r="J49" s="413"/>
      <c r="K49" s="414"/>
    </row>
    <row r="50" spans="1:11" s="46" customFormat="1" ht="32.25" thickBot="1" x14ac:dyDescent="0.3">
      <c r="A50" s="44"/>
      <c r="B50" s="215" t="s">
        <v>206</v>
      </c>
      <c r="C50" s="186">
        <v>1</v>
      </c>
      <c r="D50" s="344" t="s">
        <v>133</v>
      </c>
      <c r="E50" s="340"/>
      <c r="F50" s="340"/>
      <c r="G50" s="341"/>
      <c r="H50" s="339" t="s">
        <v>157</v>
      </c>
      <c r="I50" s="340"/>
      <c r="J50" s="340"/>
      <c r="K50" s="341"/>
    </row>
    <row r="51" spans="1:11" s="46" customFormat="1" ht="16.5" customHeight="1" thickBot="1" x14ac:dyDescent="0.3">
      <c r="A51" s="44" t="s">
        <v>161</v>
      </c>
      <c r="B51" s="68" t="s">
        <v>215</v>
      </c>
      <c r="C51" s="45">
        <v>1</v>
      </c>
      <c r="D51" s="386" t="s">
        <v>136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16.5" thickBot="1" x14ac:dyDescent="0.3">
      <c r="A52" s="44"/>
      <c r="B52" s="68"/>
      <c r="C52" s="45"/>
      <c r="D52" s="386"/>
      <c r="E52" s="387"/>
      <c r="F52" s="387"/>
      <c r="G52" s="388"/>
      <c r="H52" s="375"/>
      <c r="I52" s="343"/>
      <c r="J52" s="343"/>
      <c r="K52" s="343"/>
    </row>
    <row r="53" spans="1:11" s="46" customFormat="1" ht="16.5" thickBot="1" x14ac:dyDescent="0.3">
      <c r="A53" s="44"/>
      <c r="B53" s="68"/>
      <c r="C53" s="45"/>
      <c r="D53" s="386"/>
      <c r="E53" s="387"/>
      <c r="F53" s="387"/>
      <c r="G53" s="388"/>
      <c r="H53" s="375"/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6.5" thickBot="1" x14ac:dyDescent="0.3">
      <c r="A55" s="44"/>
      <c r="B55" s="68"/>
      <c r="C55" s="45"/>
      <c r="D55" s="386"/>
      <c r="E55" s="387"/>
      <c r="F55" s="387"/>
      <c r="G55" s="388"/>
      <c r="H55" s="375"/>
      <c r="I55" s="343"/>
      <c r="J55" s="343"/>
      <c r="K55" s="343"/>
    </row>
    <row r="56" spans="1:11" s="46" customFormat="1" ht="16.5" thickBot="1" x14ac:dyDescent="0.3">
      <c r="A56" s="44"/>
      <c r="B56" s="68"/>
      <c r="C56" s="45"/>
      <c r="D56" s="386"/>
      <c r="E56" s="387"/>
      <c r="F56" s="387"/>
      <c r="G56" s="388"/>
      <c r="H56" s="375"/>
      <c r="I56" s="343"/>
      <c r="J56" s="343"/>
      <c r="K56" s="343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6.5" thickBot="1" x14ac:dyDescent="0.3">
      <c r="A58" s="44"/>
      <c r="B58" s="68"/>
      <c r="C58" s="45"/>
      <c r="D58" s="386"/>
      <c r="E58" s="387"/>
      <c r="F58" s="387"/>
      <c r="G58" s="388"/>
      <c r="H58" s="375"/>
      <c r="I58" s="343"/>
      <c r="J58" s="343"/>
      <c r="K58" s="343"/>
    </row>
    <row r="59" spans="1:11" s="46" customFormat="1" ht="19.5" thickBot="1" x14ac:dyDescent="0.35">
      <c r="A59"/>
      <c r="B59" s="39" t="s">
        <v>36</v>
      </c>
      <c r="C59" s="40">
        <f>SUM(C45:C58)</f>
        <v>9</v>
      </c>
      <c r="D59"/>
      <c r="E59"/>
      <c r="F59"/>
      <c r="G59"/>
      <c r="H59"/>
      <c r="I59"/>
      <c r="J59"/>
      <c r="K59"/>
    </row>
    <row r="60" spans="1:11" s="46" customForma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46" customFormat="1" x14ac:dyDescent="0.25">
      <c r="A61"/>
      <c r="B61"/>
      <c r="C61"/>
      <c r="D61"/>
      <c r="E61"/>
      <c r="F61"/>
      <c r="G61"/>
      <c r="H61"/>
      <c r="I61"/>
      <c r="J61"/>
      <c r="K61"/>
    </row>
  </sheetData>
  <sheetProtection formatRows="0"/>
  <mergeCells count="64">
    <mergeCell ref="D52:G52"/>
    <mergeCell ref="H52:K52"/>
    <mergeCell ref="D58:G58"/>
    <mergeCell ref="H58:K58"/>
    <mergeCell ref="D54:G54"/>
    <mergeCell ref="H54:K54"/>
    <mergeCell ref="D55:G55"/>
    <mergeCell ref="H55:K55"/>
    <mergeCell ref="D56:G56"/>
    <mergeCell ref="H56:K56"/>
    <mergeCell ref="D53:G53"/>
    <mergeCell ref="H53:K53"/>
    <mergeCell ref="D57:G57"/>
    <mergeCell ref="H57:K57"/>
    <mergeCell ref="D49:G49"/>
    <mergeCell ref="H49:K49"/>
    <mergeCell ref="D50:G50"/>
    <mergeCell ref="H50:K50"/>
    <mergeCell ref="D51:G51"/>
    <mergeCell ref="H51:K51"/>
    <mergeCell ref="H46:K46"/>
    <mergeCell ref="D48:G48"/>
    <mergeCell ref="H48:K48"/>
    <mergeCell ref="D47:G47"/>
    <mergeCell ref="H47:K47"/>
    <mergeCell ref="D46:G46"/>
    <mergeCell ref="D45:G45"/>
    <mergeCell ref="H45:K45"/>
    <mergeCell ref="A34:B34"/>
    <mergeCell ref="A35:B35"/>
    <mergeCell ref="A36:B36"/>
    <mergeCell ref="A37:B37"/>
    <mergeCell ref="A38:B38"/>
    <mergeCell ref="D44:G44"/>
    <mergeCell ref="H44:K44"/>
    <mergeCell ref="A39:B39"/>
    <mergeCell ref="A33:B33"/>
    <mergeCell ref="O8:O9"/>
    <mergeCell ref="P8:R8"/>
    <mergeCell ref="A10:A11"/>
    <mergeCell ref="A13:A14"/>
    <mergeCell ref="A15:A17"/>
    <mergeCell ref="A18:A20"/>
    <mergeCell ref="A21:A23"/>
    <mergeCell ref="A25:A26"/>
    <mergeCell ref="A30:B30"/>
    <mergeCell ref="A31:B31"/>
    <mergeCell ref="A32:B32"/>
    <mergeCell ref="O7:R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2:N2"/>
    <mergeCell ref="A7:A9"/>
    <mergeCell ref="B7:B9"/>
    <mergeCell ref="C7:D7"/>
    <mergeCell ref="E7:E9"/>
    <mergeCell ref="F7:N7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68" zoomScaleNormal="68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F65" sqref="F65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448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141</v>
      </c>
      <c r="H3" s="17"/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51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51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4</v>
      </c>
      <c r="D10" s="173"/>
      <c r="E10" s="7">
        <f t="shared" ref="E10:E29" si="0">C10+D10</f>
        <v>4</v>
      </c>
      <c r="F10" s="176" t="s">
        <v>120</v>
      </c>
      <c r="G10" s="177" t="s">
        <v>208</v>
      </c>
      <c r="H10" s="25" t="s">
        <v>319</v>
      </c>
      <c r="I10" s="181" t="s">
        <v>46</v>
      </c>
      <c r="J10" s="177" t="s">
        <v>39</v>
      </c>
      <c r="K10" s="182" t="s">
        <v>40</v>
      </c>
      <c r="L10" s="177" t="s">
        <v>40</v>
      </c>
      <c r="M10" s="181"/>
      <c r="N10" s="181"/>
      <c r="O10" s="25" t="s">
        <v>398</v>
      </c>
      <c r="P10" s="12" t="s">
        <v>41</v>
      </c>
      <c r="Q10" s="12"/>
      <c r="R10" s="139"/>
    </row>
    <row r="11" spans="1:18" ht="95.25" thickBot="1" x14ac:dyDescent="0.3">
      <c r="A11" s="330"/>
      <c r="B11" s="3" t="s">
        <v>15</v>
      </c>
      <c r="C11" s="173">
        <v>2</v>
      </c>
      <c r="D11" s="173"/>
      <c r="E11" s="7">
        <f t="shared" si="0"/>
        <v>2</v>
      </c>
      <c r="F11" s="178" t="s">
        <v>122</v>
      </c>
      <c r="G11" s="179" t="s">
        <v>179</v>
      </c>
      <c r="H11" s="28" t="s">
        <v>320</v>
      </c>
      <c r="I11" s="181" t="s">
        <v>46</v>
      </c>
      <c r="J11" s="177" t="s">
        <v>39</v>
      </c>
      <c r="K11" s="182" t="s">
        <v>40</v>
      </c>
      <c r="L11" s="177" t="s">
        <v>40</v>
      </c>
      <c r="M11" s="189"/>
      <c r="N11" s="184"/>
      <c r="O11" s="28" t="s">
        <v>399</v>
      </c>
      <c r="P11" s="13" t="s">
        <v>41</v>
      </c>
      <c r="Q11" s="13"/>
      <c r="R11" s="128"/>
    </row>
    <row r="12" spans="1:18" ht="96.75" customHeight="1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77" t="s">
        <v>39</v>
      </c>
      <c r="K12" s="179" t="s">
        <v>40</v>
      </c>
      <c r="L12" s="179" t="s">
        <v>40</v>
      </c>
      <c r="M12" s="184"/>
      <c r="N12" s="184"/>
      <c r="O12" s="28" t="s">
        <v>400</v>
      </c>
      <c r="P12" s="13" t="s">
        <v>41</v>
      </c>
      <c r="Q12" s="13"/>
      <c r="R12" s="128"/>
    </row>
    <row r="13" spans="1:18" ht="85.5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216" t="s">
        <v>209</v>
      </c>
      <c r="G13" s="217" t="s">
        <v>210</v>
      </c>
      <c r="H13" s="184" t="s">
        <v>211</v>
      </c>
      <c r="I13" s="181" t="s">
        <v>46</v>
      </c>
      <c r="J13" s="177" t="s">
        <v>48</v>
      </c>
      <c r="K13" s="179" t="s">
        <v>41</v>
      </c>
      <c r="L13" s="84" t="s">
        <v>40</v>
      </c>
      <c r="M13" s="28" t="s">
        <v>456</v>
      </c>
      <c r="N13" s="184"/>
      <c r="O13" s="245" t="s">
        <v>401</v>
      </c>
      <c r="P13" s="13" t="s">
        <v>2</v>
      </c>
      <c r="Q13" s="13"/>
      <c r="R13" s="128"/>
    </row>
    <row r="14" spans="1:18" ht="84" customHeight="1" thickBot="1" x14ac:dyDescent="0.3">
      <c r="A14" s="315"/>
      <c r="B14" s="14" t="s">
        <v>19</v>
      </c>
      <c r="C14" s="173">
        <v>1</v>
      </c>
      <c r="D14" s="173"/>
      <c r="E14" s="7">
        <f t="shared" si="0"/>
        <v>1</v>
      </c>
      <c r="F14" s="178" t="s">
        <v>124</v>
      </c>
      <c r="G14" s="179" t="s">
        <v>180</v>
      </c>
      <c r="H14" s="28" t="s">
        <v>449</v>
      </c>
      <c r="I14" s="181" t="s">
        <v>46</v>
      </c>
      <c r="J14" s="177" t="s">
        <v>48</v>
      </c>
      <c r="K14" s="179" t="s">
        <v>40</v>
      </c>
      <c r="L14" s="179" t="s">
        <v>40</v>
      </c>
      <c r="M14" s="184"/>
      <c r="N14" s="184"/>
      <c r="O14" s="243" t="s">
        <v>402</v>
      </c>
      <c r="P14" s="13" t="s">
        <v>41</v>
      </c>
      <c r="Q14" s="13"/>
      <c r="R14" s="128"/>
    </row>
    <row r="15" spans="1:18" ht="174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184" t="s">
        <v>212</v>
      </c>
      <c r="I15" s="184" t="s">
        <v>46</v>
      </c>
      <c r="J15" s="179" t="s">
        <v>39</v>
      </c>
      <c r="K15" s="179" t="s">
        <v>40</v>
      </c>
      <c r="L15" s="179" t="s">
        <v>40</v>
      </c>
      <c r="M15" s="184"/>
      <c r="N15" s="184"/>
      <c r="O15" s="28" t="s">
        <v>415</v>
      </c>
      <c r="P15" s="13" t="s">
        <v>92</v>
      </c>
      <c r="Q15" s="13"/>
      <c r="R15" s="128"/>
    </row>
    <row r="16" spans="1:18" ht="126.75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77" t="s">
        <v>39</v>
      </c>
      <c r="K16" s="179" t="s">
        <v>40</v>
      </c>
      <c r="L16" s="179" t="s">
        <v>40</v>
      </c>
      <c r="M16" s="184"/>
      <c r="N16" s="184"/>
      <c r="O16" s="28" t="s">
        <v>460</v>
      </c>
      <c r="P16" s="13" t="s">
        <v>41</v>
      </c>
      <c r="Q16" s="13"/>
      <c r="R16" s="128"/>
    </row>
    <row r="17" spans="1:18" ht="63.75" thickBot="1" x14ac:dyDescent="0.3">
      <c r="A17" s="315"/>
      <c r="B17" s="3" t="s">
        <v>23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8" t="s">
        <v>467</v>
      </c>
      <c r="I17" s="181" t="s">
        <v>46</v>
      </c>
      <c r="J17" s="177" t="s">
        <v>196</v>
      </c>
      <c r="K17" s="179" t="s">
        <v>40</v>
      </c>
      <c r="L17" s="179" t="s">
        <v>40</v>
      </c>
      <c r="M17" s="184"/>
      <c r="N17" s="184"/>
      <c r="O17" s="28" t="s">
        <v>405</v>
      </c>
      <c r="P17" s="13"/>
      <c r="Q17" s="13"/>
      <c r="R17" s="13" t="s">
        <v>41</v>
      </c>
    </row>
    <row r="18" spans="1:18" ht="52.5" customHeight="1" thickBot="1" x14ac:dyDescent="0.3">
      <c r="A18" s="315" t="s">
        <v>25</v>
      </c>
      <c r="B18" s="3" t="s">
        <v>26</v>
      </c>
      <c r="C18" s="173">
        <v>2</v>
      </c>
      <c r="D18" s="173"/>
      <c r="E18" s="7">
        <f t="shared" si="0"/>
        <v>2</v>
      </c>
      <c r="F18" s="178" t="s">
        <v>122</v>
      </c>
      <c r="G18" s="179" t="s">
        <v>179</v>
      </c>
      <c r="H18" s="28" t="s">
        <v>452</v>
      </c>
      <c r="I18" s="181" t="s">
        <v>46</v>
      </c>
      <c r="J18" s="179" t="s">
        <v>48</v>
      </c>
      <c r="K18" s="179" t="s">
        <v>40</v>
      </c>
      <c r="L18" s="179" t="s">
        <v>40</v>
      </c>
      <c r="M18" s="184"/>
      <c r="N18" s="184"/>
      <c r="O18" s="28" t="s">
        <v>416</v>
      </c>
      <c r="P18" s="13" t="s">
        <v>41</v>
      </c>
      <c r="Q18" s="13"/>
      <c r="R18" s="128"/>
    </row>
    <row r="19" spans="1:18" ht="24" customHeight="1" thickBot="1" x14ac:dyDescent="0.3">
      <c r="A19" s="315"/>
      <c r="B19" s="3" t="s">
        <v>27</v>
      </c>
      <c r="C19" s="173"/>
      <c r="D19" s="173"/>
      <c r="E19" s="7">
        <f t="shared" si="0"/>
        <v>0</v>
      </c>
      <c r="F19" s="178"/>
      <c r="G19" s="179"/>
      <c r="H19" s="184"/>
      <c r="I19" s="184"/>
      <c r="J19" s="179"/>
      <c r="K19" s="179"/>
      <c r="L19" s="179"/>
      <c r="M19" s="184"/>
      <c r="N19" s="184"/>
      <c r="O19" s="184"/>
      <c r="P19" s="13"/>
      <c r="Q19" s="13"/>
      <c r="R19" s="128"/>
    </row>
    <row r="20" spans="1:18" ht="63.75" thickBot="1" x14ac:dyDescent="0.3">
      <c r="A20" s="315"/>
      <c r="B20" s="3" t="s">
        <v>28</v>
      </c>
      <c r="C20" s="173">
        <v>1</v>
      </c>
      <c r="D20" s="173"/>
      <c r="E20" s="7">
        <f t="shared" si="0"/>
        <v>1</v>
      </c>
      <c r="F20" s="178" t="s">
        <v>124</v>
      </c>
      <c r="G20" s="179" t="s">
        <v>180</v>
      </c>
      <c r="H20" s="28" t="s">
        <v>324</v>
      </c>
      <c r="I20" s="181" t="s">
        <v>46</v>
      </c>
      <c r="J20" s="179" t="s">
        <v>39</v>
      </c>
      <c r="K20" s="179" t="s">
        <v>40</v>
      </c>
      <c r="L20" s="179" t="s">
        <v>40</v>
      </c>
      <c r="M20" s="184"/>
      <c r="N20" s="184"/>
      <c r="O20" s="28" t="s">
        <v>396</v>
      </c>
      <c r="P20" s="13"/>
      <c r="Q20" s="13"/>
      <c r="R20" s="128" t="s">
        <v>41</v>
      </c>
    </row>
    <row r="21" spans="1:18" ht="95.25" thickBot="1" x14ac:dyDescent="0.3">
      <c r="A21" s="315" t="s">
        <v>29</v>
      </c>
      <c r="B21" s="3" t="s">
        <v>30</v>
      </c>
      <c r="C21" s="173">
        <v>1</v>
      </c>
      <c r="D21" s="173"/>
      <c r="E21" s="7">
        <f t="shared" si="0"/>
        <v>1</v>
      </c>
      <c r="F21" s="178" t="s">
        <v>124</v>
      </c>
      <c r="G21" s="179" t="s">
        <v>180</v>
      </c>
      <c r="H21" s="28" t="s">
        <v>325</v>
      </c>
      <c r="I21" s="181" t="s">
        <v>46</v>
      </c>
      <c r="J21" s="182" t="s">
        <v>182</v>
      </c>
      <c r="K21" s="177" t="s">
        <v>40</v>
      </c>
      <c r="L21" s="179" t="s">
        <v>40</v>
      </c>
      <c r="M21" s="184"/>
      <c r="N21" s="184"/>
      <c r="O21" s="28" t="s">
        <v>395</v>
      </c>
      <c r="P21" s="13" t="s">
        <v>41</v>
      </c>
      <c r="Q21" s="13"/>
      <c r="R21" s="128"/>
    </row>
    <row r="22" spans="1:18" ht="95.25" thickBot="1" x14ac:dyDescent="0.3">
      <c r="A22" s="315"/>
      <c r="B22" s="3" t="s">
        <v>34</v>
      </c>
      <c r="C22" s="173">
        <v>1</v>
      </c>
      <c r="D22" s="173"/>
      <c r="E22" s="7">
        <f>C22+D22</f>
        <v>1</v>
      </c>
      <c r="F22" s="178" t="s">
        <v>124</v>
      </c>
      <c r="G22" s="179" t="s">
        <v>180</v>
      </c>
      <c r="H22" s="28" t="s">
        <v>326</v>
      </c>
      <c r="I22" s="181" t="s">
        <v>46</v>
      </c>
      <c r="J22" s="179" t="s">
        <v>183</v>
      </c>
      <c r="K22" s="179" t="s">
        <v>40</v>
      </c>
      <c r="L22" s="179" t="s">
        <v>40</v>
      </c>
      <c r="M22" s="184"/>
      <c r="N22" s="184"/>
      <c r="O22" s="28" t="s">
        <v>383</v>
      </c>
      <c r="P22" s="13" t="s">
        <v>41</v>
      </c>
      <c r="Q22" s="13"/>
      <c r="R22" s="128"/>
    </row>
    <row r="23" spans="1:18" ht="19.5" thickBot="1" x14ac:dyDescent="0.3">
      <c r="A23" s="315"/>
      <c r="B23" s="14"/>
      <c r="C23" s="173"/>
      <c r="D23" s="173"/>
      <c r="E23" s="7">
        <f t="shared" si="0"/>
        <v>0</v>
      </c>
      <c r="F23" s="178"/>
      <c r="G23" s="179"/>
      <c r="H23" s="184"/>
      <c r="I23" s="184"/>
      <c r="J23" s="179"/>
      <c r="K23" s="179"/>
      <c r="L23" s="179"/>
      <c r="M23" s="184"/>
      <c r="N23" s="184"/>
      <c r="O23" s="184"/>
      <c r="P23" s="13"/>
      <c r="Q23" s="13"/>
      <c r="R23" s="128"/>
    </row>
    <row r="24" spans="1:18" ht="79.5" thickBot="1" x14ac:dyDescent="0.3">
      <c r="A24" s="2" t="s">
        <v>31</v>
      </c>
      <c r="B24" s="3" t="s">
        <v>31</v>
      </c>
      <c r="C24" s="173">
        <v>2</v>
      </c>
      <c r="D24" s="173"/>
      <c r="E24" s="7">
        <f t="shared" si="0"/>
        <v>2</v>
      </c>
      <c r="F24" s="178" t="s">
        <v>122</v>
      </c>
      <c r="G24" s="179" t="s">
        <v>179</v>
      </c>
      <c r="H24" s="28" t="s">
        <v>332</v>
      </c>
      <c r="I24" s="181" t="s">
        <v>46</v>
      </c>
      <c r="J24" s="179" t="s">
        <v>183</v>
      </c>
      <c r="K24" s="179" t="s">
        <v>40</v>
      </c>
      <c r="L24" s="179" t="s">
        <v>40</v>
      </c>
      <c r="M24" s="200"/>
      <c r="N24" s="184"/>
      <c r="O24" s="28" t="s">
        <v>380</v>
      </c>
      <c r="P24" s="13"/>
      <c r="Q24" s="13"/>
      <c r="R24" s="128" t="s">
        <v>41</v>
      </c>
    </row>
    <row r="25" spans="1:18" ht="139.5" customHeight="1" thickBot="1" x14ac:dyDescent="0.3">
      <c r="A25" s="315" t="s">
        <v>35</v>
      </c>
      <c r="B25" s="3" t="s">
        <v>32</v>
      </c>
      <c r="C25" s="173"/>
      <c r="D25" s="173">
        <v>1</v>
      </c>
      <c r="E25" s="7">
        <f t="shared" si="0"/>
        <v>1</v>
      </c>
      <c r="F25" s="178" t="s">
        <v>124</v>
      </c>
      <c r="G25" s="179" t="s">
        <v>152</v>
      </c>
      <c r="H25" s="28" t="s">
        <v>330</v>
      </c>
      <c r="I25" s="181" t="s">
        <v>46</v>
      </c>
      <c r="J25" s="179" t="s">
        <v>48</v>
      </c>
      <c r="K25" s="179" t="s">
        <v>40</v>
      </c>
      <c r="L25" s="179" t="s">
        <v>40</v>
      </c>
      <c r="M25" s="184"/>
      <c r="N25" s="184"/>
      <c r="O25" s="243" t="s">
        <v>392</v>
      </c>
      <c r="P25" s="13"/>
      <c r="Q25" s="13"/>
      <c r="R25" s="128" t="s">
        <v>41</v>
      </c>
    </row>
    <row r="26" spans="1:18" ht="108.75" customHeight="1" thickBot="1" x14ac:dyDescent="0.3">
      <c r="A26" s="315"/>
      <c r="B26" s="3" t="s">
        <v>33</v>
      </c>
      <c r="C26" s="173">
        <v>2</v>
      </c>
      <c r="D26" s="173">
        <v>1</v>
      </c>
      <c r="E26" s="7">
        <f t="shared" si="0"/>
        <v>3</v>
      </c>
      <c r="F26" s="178" t="s">
        <v>126</v>
      </c>
      <c r="G26" s="179" t="s">
        <v>153</v>
      </c>
      <c r="H26" s="28" t="s">
        <v>327</v>
      </c>
      <c r="I26" s="181" t="s">
        <v>46</v>
      </c>
      <c r="J26" s="179" t="s">
        <v>39</v>
      </c>
      <c r="K26" s="179" t="s">
        <v>40</v>
      </c>
      <c r="L26" s="179" t="s">
        <v>40</v>
      </c>
      <c r="M26" s="184"/>
      <c r="N26" s="184"/>
      <c r="O26" s="28" t="s">
        <v>377</v>
      </c>
      <c r="P26" s="13" t="s">
        <v>41</v>
      </c>
      <c r="Q26" s="13"/>
      <c r="R26" s="128"/>
    </row>
    <row r="27" spans="1:18" ht="19.5" thickBot="1" x14ac:dyDescent="0.3">
      <c r="A27" s="35"/>
      <c r="B27" s="14"/>
      <c r="C27" s="11"/>
      <c r="D27" s="11"/>
      <c r="E27" s="7">
        <f t="shared" si="0"/>
        <v>0</v>
      </c>
      <c r="F27" s="83"/>
      <c r="G27" s="84"/>
      <c r="H27" s="27"/>
      <c r="I27" s="28"/>
      <c r="J27" s="13"/>
      <c r="K27" s="13"/>
      <c r="L27" s="13"/>
      <c r="M27" s="27"/>
      <c r="N27" s="27"/>
      <c r="O27" s="27"/>
      <c r="P27" s="13"/>
      <c r="Q27" s="13"/>
      <c r="R27" s="128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83"/>
      <c r="G28" s="84"/>
      <c r="H28" s="27"/>
      <c r="I28" s="28"/>
      <c r="J28" s="13"/>
      <c r="K28" s="13"/>
      <c r="L28" s="13"/>
      <c r="M28" s="27"/>
      <c r="N28" s="27"/>
      <c r="O28" s="27"/>
      <c r="P28" s="13"/>
      <c r="Q28" s="13"/>
      <c r="R28" s="128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83"/>
      <c r="G29" s="84"/>
      <c r="H29" s="27"/>
      <c r="I29" s="28"/>
      <c r="J29" s="13"/>
      <c r="K29" s="13"/>
      <c r="L29" s="13"/>
      <c r="M29" s="27"/>
      <c r="N29" s="27"/>
      <c r="O29" s="27"/>
      <c r="P29" s="13"/>
      <c r="Q29" s="13"/>
      <c r="R29" s="128"/>
    </row>
    <row r="30" spans="1:18" s="22" customFormat="1" ht="36" customHeight="1" thickBot="1" x14ac:dyDescent="0.3">
      <c r="A30" s="365" t="s">
        <v>89</v>
      </c>
      <c r="B30" s="366"/>
      <c r="C30" s="19"/>
      <c r="D30" s="19"/>
      <c r="E30" s="20"/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13"/>
      <c r="Q30" s="13"/>
      <c r="R30" s="128"/>
    </row>
    <row r="31" spans="1:18" ht="19.5" thickBot="1" x14ac:dyDescent="0.3">
      <c r="A31" s="367"/>
      <c r="B31" s="368"/>
      <c r="C31" s="19"/>
      <c r="D31" s="11"/>
      <c r="E31" s="7">
        <f t="shared" ref="E31:E37" si="1">D31</f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40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8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8"/>
    </row>
    <row r="34" spans="1:18" ht="19.5" thickBot="1" x14ac:dyDescent="0.3">
      <c r="A34" s="368"/>
      <c r="B34" s="372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8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8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8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8"/>
    </row>
    <row r="38" spans="1:18" ht="79.5" thickBot="1" x14ac:dyDescent="0.3">
      <c r="A38" s="408"/>
      <c r="B38" s="409"/>
      <c r="C38" s="273">
        <f>SUM(C6:C37)</f>
        <v>29</v>
      </c>
      <c r="D38" s="274">
        <f>SUM(D6:D37)</f>
        <v>3</v>
      </c>
      <c r="E38" s="275">
        <f>C38+D38</f>
        <v>32</v>
      </c>
      <c r="F38" s="84" t="s">
        <v>57</v>
      </c>
      <c r="G38" s="84" t="s">
        <v>58</v>
      </c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8"/>
    </row>
    <row r="39" spans="1:18" ht="21.75" thickBot="1" x14ac:dyDescent="0.4">
      <c r="A39" s="33" t="s">
        <v>44</v>
      </c>
      <c r="B39" s="33"/>
      <c r="C39" s="34">
        <v>29</v>
      </c>
      <c r="D39" s="34">
        <v>3</v>
      </c>
      <c r="E39" s="34">
        <v>32</v>
      </c>
      <c r="F39" s="32">
        <v>9</v>
      </c>
      <c r="G39" s="32">
        <v>41</v>
      </c>
    </row>
    <row r="40" spans="1:18" ht="21.75" thickBot="1" x14ac:dyDescent="0.4">
      <c r="A40" s="33" t="s">
        <v>45</v>
      </c>
      <c r="B40" s="33"/>
      <c r="C40" s="34">
        <v>30</v>
      </c>
      <c r="D40" s="34">
        <v>5</v>
      </c>
      <c r="E40" s="34">
        <v>35</v>
      </c>
      <c r="F40" s="32">
        <v>6</v>
      </c>
      <c r="G40" s="32">
        <v>41</v>
      </c>
    </row>
    <row r="42" spans="1:18" ht="15.75" thickBot="1" x14ac:dyDescent="0.3"/>
    <row r="43" spans="1:18" ht="48.75" customHeight="1" thickBot="1" x14ac:dyDescent="0.3">
      <c r="A43" s="41" t="s">
        <v>59</v>
      </c>
      <c r="B43" s="42" t="s">
        <v>60</v>
      </c>
      <c r="C43" s="43" t="s">
        <v>62</v>
      </c>
      <c r="D43" s="334" t="s">
        <v>63</v>
      </c>
      <c r="E43" s="335"/>
      <c r="F43" s="335"/>
      <c r="G43" s="336"/>
      <c r="H43" s="332" t="s">
        <v>71</v>
      </c>
      <c r="I43" s="333"/>
      <c r="J43" s="333"/>
      <c r="K43" s="333"/>
    </row>
    <row r="44" spans="1:18" s="46" customFormat="1" ht="32.25" thickBot="1" x14ac:dyDescent="0.3">
      <c r="A44" s="185" t="s">
        <v>186</v>
      </c>
      <c r="B44" s="185" t="s">
        <v>202</v>
      </c>
      <c r="C44" s="186">
        <v>1</v>
      </c>
      <c r="D44" s="344" t="s">
        <v>203</v>
      </c>
      <c r="E44" s="345"/>
      <c r="F44" s="345"/>
      <c r="G44" s="346"/>
      <c r="H44" s="344" t="s">
        <v>155</v>
      </c>
      <c r="I44" s="345"/>
      <c r="J44" s="345"/>
      <c r="K44" s="346"/>
    </row>
    <row r="45" spans="1:18" s="46" customFormat="1" ht="32.25" thickBot="1" x14ac:dyDescent="0.3">
      <c r="A45" s="185" t="s">
        <v>166</v>
      </c>
      <c r="B45" s="185" t="s">
        <v>158</v>
      </c>
      <c r="C45" s="186">
        <v>1</v>
      </c>
      <c r="D45" s="344" t="s">
        <v>133</v>
      </c>
      <c r="E45" s="345"/>
      <c r="F45" s="345"/>
      <c r="G45" s="346"/>
      <c r="H45" s="344" t="s">
        <v>162</v>
      </c>
      <c r="I45" s="345"/>
      <c r="J45" s="345"/>
      <c r="K45" s="346"/>
    </row>
    <row r="46" spans="1:18" s="46" customFormat="1" ht="32.25" customHeight="1" thickBot="1" x14ac:dyDescent="0.3">
      <c r="A46" s="44" t="s">
        <v>134</v>
      </c>
      <c r="B46" s="115" t="s">
        <v>193</v>
      </c>
      <c r="C46" s="186">
        <v>1</v>
      </c>
      <c r="D46" s="344" t="s">
        <v>190</v>
      </c>
      <c r="E46" s="345"/>
      <c r="F46" s="345"/>
      <c r="G46" s="346"/>
      <c r="H46" s="344" t="s">
        <v>157</v>
      </c>
      <c r="I46" s="345"/>
      <c r="J46" s="345"/>
      <c r="K46" s="346"/>
    </row>
    <row r="47" spans="1:18" s="46" customFormat="1" ht="63.75" thickBot="1" x14ac:dyDescent="0.3">
      <c r="A47" s="185" t="s">
        <v>191</v>
      </c>
      <c r="B47" s="185" t="s">
        <v>160</v>
      </c>
      <c r="C47" s="186">
        <v>3</v>
      </c>
      <c r="D47" s="344" t="s">
        <v>133</v>
      </c>
      <c r="E47" s="345"/>
      <c r="F47" s="345"/>
      <c r="G47" s="346"/>
      <c r="H47" s="339" t="s">
        <v>157</v>
      </c>
      <c r="I47" s="410"/>
      <c r="J47" s="410"/>
      <c r="K47" s="411"/>
    </row>
    <row r="48" spans="1:18" s="46" customFormat="1" ht="16.5" customHeight="1" thickBot="1" x14ac:dyDescent="0.3">
      <c r="A48" s="44"/>
      <c r="B48" s="68" t="s">
        <v>213</v>
      </c>
      <c r="C48" s="45">
        <v>1</v>
      </c>
      <c r="D48" s="386" t="s">
        <v>133</v>
      </c>
      <c r="E48" s="387"/>
      <c r="F48" s="387"/>
      <c r="G48" s="388"/>
      <c r="H48" s="412" t="s">
        <v>157</v>
      </c>
      <c r="I48" s="413"/>
      <c r="J48" s="413"/>
      <c r="K48" s="414"/>
    </row>
    <row r="49" spans="1:11" s="46" customFormat="1" ht="30.75" thickBot="1" x14ac:dyDescent="0.3">
      <c r="A49" s="44"/>
      <c r="B49" s="68" t="s">
        <v>214</v>
      </c>
      <c r="C49" s="45">
        <v>1</v>
      </c>
      <c r="D49" s="386" t="s">
        <v>136</v>
      </c>
      <c r="E49" s="387"/>
      <c r="F49" s="387"/>
      <c r="G49" s="388"/>
      <c r="H49" s="412" t="s">
        <v>157</v>
      </c>
      <c r="I49" s="413"/>
      <c r="J49" s="413"/>
      <c r="K49" s="414"/>
    </row>
    <row r="50" spans="1:11" s="46" customFormat="1" ht="16.5" customHeight="1" thickBot="1" x14ac:dyDescent="0.3">
      <c r="A50" s="44" t="s">
        <v>161</v>
      </c>
      <c r="B50" s="68" t="s">
        <v>215</v>
      </c>
      <c r="C50" s="45">
        <v>1</v>
      </c>
      <c r="D50" s="386" t="s">
        <v>136</v>
      </c>
      <c r="E50" s="387"/>
      <c r="F50" s="387"/>
      <c r="G50" s="388"/>
      <c r="H50" s="375" t="s">
        <v>157</v>
      </c>
      <c r="I50" s="343"/>
      <c r="J50" s="343"/>
      <c r="K50" s="343"/>
    </row>
    <row r="51" spans="1:11" s="46" customFormat="1" ht="16.5" thickBot="1" x14ac:dyDescent="0.3">
      <c r="A51" s="44"/>
      <c r="B51" s="68"/>
      <c r="C51" s="45"/>
      <c r="D51" s="386"/>
      <c r="E51" s="387"/>
      <c r="F51" s="387"/>
      <c r="G51" s="388"/>
      <c r="H51" s="375"/>
      <c r="I51" s="343"/>
      <c r="J51" s="343"/>
      <c r="K51" s="343"/>
    </row>
    <row r="52" spans="1:11" s="46" customFormat="1" ht="16.5" thickBot="1" x14ac:dyDescent="0.3">
      <c r="A52" s="44"/>
      <c r="B52" s="68"/>
      <c r="C52" s="45"/>
      <c r="D52" s="386"/>
      <c r="E52" s="387"/>
      <c r="F52" s="387"/>
      <c r="G52" s="388"/>
      <c r="H52" s="375"/>
      <c r="I52" s="343"/>
      <c r="J52" s="343"/>
      <c r="K52" s="343"/>
    </row>
    <row r="53" spans="1:11" s="46" customFormat="1" ht="16.5" thickBot="1" x14ac:dyDescent="0.3">
      <c r="A53" s="44"/>
      <c r="B53" s="68"/>
      <c r="C53" s="45"/>
      <c r="D53" s="386"/>
      <c r="E53" s="387"/>
      <c r="F53" s="387"/>
      <c r="G53" s="388"/>
      <c r="H53" s="375"/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6.5" thickBot="1" x14ac:dyDescent="0.3">
      <c r="A55" s="44"/>
      <c r="B55" s="68"/>
      <c r="C55" s="45"/>
      <c r="D55" s="386"/>
      <c r="E55" s="387"/>
      <c r="F55" s="387"/>
      <c r="G55" s="388"/>
      <c r="H55" s="375"/>
      <c r="I55" s="343"/>
      <c r="J55" s="343"/>
      <c r="K55" s="343"/>
    </row>
    <row r="56" spans="1:11" s="46" customFormat="1" ht="16.5" thickBot="1" x14ac:dyDescent="0.3">
      <c r="A56" s="44"/>
      <c r="B56" s="68"/>
      <c r="C56" s="45"/>
      <c r="D56" s="386"/>
      <c r="E56" s="387"/>
      <c r="F56" s="387"/>
      <c r="G56" s="388"/>
      <c r="H56" s="375"/>
      <c r="I56" s="343"/>
      <c r="J56" s="343"/>
      <c r="K56" s="343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9.5" thickBot="1" x14ac:dyDescent="0.35">
      <c r="A58"/>
      <c r="B58" s="39" t="s">
        <v>36</v>
      </c>
      <c r="C58" s="40">
        <f>SUM(C44:C57)</f>
        <v>9</v>
      </c>
      <c r="D58"/>
      <c r="E58"/>
      <c r="F58"/>
      <c r="G58"/>
      <c r="H58"/>
      <c r="I58"/>
      <c r="J58"/>
      <c r="K58"/>
    </row>
    <row r="59" spans="1:11" s="46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46" customFormat="1" x14ac:dyDescent="0.25">
      <c r="A60"/>
      <c r="B60"/>
      <c r="C60"/>
      <c r="D60"/>
      <c r="E60"/>
      <c r="F60"/>
      <c r="G60"/>
      <c r="H60"/>
      <c r="I60"/>
      <c r="J60"/>
      <c r="K60"/>
    </row>
  </sheetData>
  <sheetProtection formatRows="0"/>
  <mergeCells count="63">
    <mergeCell ref="O7:R7"/>
    <mergeCell ref="A7:A9"/>
    <mergeCell ref="B7:B9"/>
    <mergeCell ref="C7:D7"/>
    <mergeCell ref="E7:E9"/>
    <mergeCell ref="F7:N7"/>
    <mergeCell ref="P8:R8"/>
    <mergeCell ref="C8:C9"/>
    <mergeCell ref="J8:J9"/>
    <mergeCell ref="K8:L8"/>
    <mergeCell ref="M8:M9"/>
    <mergeCell ref="N8:N9"/>
    <mergeCell ref="D8:D9"/>
    <mergeCell ref="F8:G8"/>
    <mergeCell ref="H8:H9"/>
    <mergeCell ref="I8:I9"/>
    <mergeCell ref="O8:O9"/>
    <mergeCell ref="A13:A14"/>
    <mergeCell ref="A15:A17"/>
    <mergeCell ref="A18:A20"/>
    <mergeCell ref="A21:A23"/>
    <mergeCell ref="A31:B31"/>
    <mergeCell ref="A10:A11"/>
    <mergeCell ref="A25:A26"/>
    <mergeCell ref="A30:B30"/>
    <mergeCell ref="A37:B37"/>
    <mergeCell ref="D50:G50"/>
    <mergeCell ref="H50:K50"/>
    <mergeCell ref="D51:G51"/>
    <mergeCell ref="A38:B38"/>
    <mergeCell ref="A32:B32"/>
    <mergeCell ref="A33:B33"/>
    <mergeCell ref="A34:B34"/>
    <mergeCell ref="A35:B35"/>
    <mergeCell ref="A36:B36"/>
    <mergeCell ref="D57:G57"/>
    <mergeCell ref="H57:K57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H51:K51"/>
    <mergeCell ref="C2:N2"/>
    <mergeCell ref="H49:K49"/>
    <mergeCell ref="D46:G46"/>
    <mergeCell ref="H46:K46"/>
    <mergeCell ref="D49:G49"/>
    <mergeCell ref="D47:G47"/>
    <mergeCell ref="H47:K47"/>
    <mergeCell ref="D48:G48"/>
    <mergeCell ref="H48:K48"/>
    <mergeCell ref="D44:G44"/>
    <mergeCell ref="H44:K44"/>
    <mergeCell ref="D45:G45"/>
    <mergeCell ref="H45:K45"/>
    <mergeCell ref="D43:G43"/>
    <mergeCell ref="H43:K43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72" zoomScaleNormal="72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D58" sqref="D58:G58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298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51" t="s">
        <v>90</v>
      </c>
      <c r="O8" s="405" t="s">
        <v>10</v>
      </c>
      <c r="P8" s="354" t="s">
        <v>11</v>
      </c>
      <c r="Q8" s="354"/>
      <c r="R8" s="355"/>
    </row>
    <row r="9" spans="1:18" ht="68.2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51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3</v>
      </c>
      <c r="D10" s="173"/>
      <c r="E10" s="7">
        <f t="shared" ref="E10:E29" si="0">C10+D10</f>
        <v>3</v>
      </c>
      <c r="F10" s="176" t="s">
        <v>126</v>
      </c>
      <c r="G10" s="177" t="s">
        <v>174</v>
      </c>
      <c r="H10" s="25" t="s">
        <v>319</v>
      </c>
      <c r="I10" s="184" t="s">
        <v>46</v>
      </c>
      <c r="J10" s="179" t="s">
        <v>39</v>
      </c>
      <c r="K10" s="179" t="s">
        <v>40</v>
      </c>
      <c r="L10" s="179" t="s">
        <v>40</v>
      </c>
      <c r="M10" s="181"/>
      <c r="N10" s="181"/>
      <c r="O10" s="25" t="s">
        <v>410</v>
      </c>
      <c r="P10" s="12" t="s">
        <v>41</v>
      </c>
      <c r="Q10" s="12"/>
      <c r="R10" s="129"/>
    </row>
    <row r="11" spans="1:18" ht="95.25" thickBot="1" x14ac:dyDescent="0.3">
      <c r="A11" s="330"/>
      <c r="B11" s="3" t="s">
        <v>15</v>
      </c>
      <c r="C11" s="173">
        <v>2</v>
      </c>
      <c r="D11" s="173"/>
      <c r="E11" s="7">
        <f t="shared" si="0"/>
        <v>2</v>
      </c>
      <c r="F11" s="178" t="s">
        <v>122</v>
      </c>
      <c r="G11" s="179" t="s">
        <v>179</v>
      </c>
      <c r="H11" s="28" t="s">
        <v>320</v>
      </c>
      <c r="I11" s="181" t="s">
        <v>46</v>
      </c>
      <c r="J11" s="182" t="s">
        <v>39</v>
      </c>
      <c r="K11" s="177" t="s">
        <v>40</v>
      </c>
      <c r="L11" s="179" t="s">
        <v>40</v>
      </c>
      <c r="M11" s="189"/>
      <c r="N11" s="184"/>
      <c r="O11" s="28" t="s">
        <v>411</v>
      </c>
      <c r="P11" s="13" t="s">
        <v>41</v>
      </c>
      <c r="Q11" s="13"/>
      <c r="R11" s="125"/>
    </row>
    <row r="12" spans="1:18" ht="101.25" customHeight="1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79" t="s">
        <v>39</v>
      </c>
      <c r="K12" s="179" t="s">
        <v>40</v>
      </c>
      <c r="L12" s="179" t="s">
        <v>40</v>
      </c>
      <c r="M12" s="184"/>
      <c r="N12" s="184"/>
      <c r="O12" s="28" t="s">
        <v>413</v>
      </c>
      <c r="P12" s="13" t="s">
        <v>41</v>
      </c>
      <c r="Q12" s="13"/>
      <c r="R12" s="125"/>
    </row>
    <row r="13" spans="1:18" ht="134.25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216" t="s">
        <v>209</v>
      </c>
      <c r="G13" s="217" t="s">
        <v>210</v>
      </c>
      <c r="H13" s="184" t="s">
        <v>216</v>
      </c>
      <c r="I13" s="181" t="s">
        <v>46</v>
      </c>
      <c r="J13" s="179" t="s">
        <v>48</v>
      </c>
      <c r="K13" s="179" t="s">
        <v>41</v>
      </c>
      <c r="L13" s="84" t="s">
        <v>40</v>
      </c>
      <c r="M13" s="24" t="s">
        <v>455</v>
      </c>
      <c r="N13" s="184"/>
      <c r="O13" s="28" t="s">
        <v>414</v>
      </c>
      <c r="P13" s="13" t="s">
        <v>92</v>
      </c>
      <c r="Q13" s="13"/>
      <c r="R13" s="125"/>
    </row>
    <row r="14" spans="1:18" ht="80.25" customHeight="1" thickBot="1" x14ac:dyDescent="0.3">
      <c r="A14" s="315"/>
      <c r="B14" s="14" t="s">
        <v>19</v>
      </c>
      <c r="C14" s="173">
        <v>1</v>
      </c>
      <c r="D14" s="173"/>
      <c r="E14" s="7">
        <f t="shared" si="0"/>
        <v>1</v>
      </c>
      <c r="F14" s="178" t="s">
        <v>124</v>
      </c>
      <c r="G14" s="179" t="s">
        <v>180</v>
      </c>
      <c r="H14" s="28" t="s">
        <v>449</v>
      </c>
      <c r="I14" s="181" t="s">
        <v>46</v>
      </c>
      <c r="J14" s="179" t="s">
        <v>48</v>
      </c>
      <c r="K14" s="179" t="s">
        <v>40</v>
      </c>
      <c r="L14" s="179" t="s">
        <v>40</v>
      </c>
      <c r="M14" s="184"/>
      <c r="N14" s="184"/>
      <c r="O14" s="243" t="s">
        <v>403</v>
      </c>
      <c r="P14" s="13" t="s">
        <v>41</v>
      </c>
      <c r="Q14" s="13"/>
      <c r="R14" s="125"/>
    </row>
    <row r="15" spans="1:18" ht="174" customHeight="1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151</v>
      </c>
      <c r="H15" s="184" t="s">
        <v>218</v>
      </c>
      <c r="I15" s="184" t="s">
        <v>46</v>
      </c>
      <c r="J15" s="179" t="s">
        <v>39</v>
      </c>
      <c r="K15" s="179" t="s">
        <v>40</v>
      </c>
      <c r="L15" s="179" t="s">
        <v>40</v>
      </c>
      <c r="M15" s="184"/>
      <c r="N15" s="184"/>
      <c r="O15" s="28" t="s">
        <v>419</v>
      </c>
      <c r="P15" s="13" t="s">
        <v>290</v>
      </c>
      <c r="Q15" s="13"/>
      <c r="R15" s="125"/>
    </row>
    <row r="16" spans="1:18" ht="126.75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4" t="s">
        <v>46</v>
      </c>
      <c r="J16" s="179" t="s">
        <v>39</v>
      </c>
      <c r="K16" s="179" t="s">
        <v>40</v>
      </c>
      <c r="L16" s="179" t="s">
        <v>40</v>
      </c>
      <c r="M16" s="184"/>
      <c r="N16" s="184"/>
      <c r="O16" s="28" t="s">
        <v>420</v>
      </c>
      <c r="P16" s="13" t="s">
        <v>41</v>
      </c>
      <c r="Q16" s="13"/>
      <c r="R16" s="125"/>
    </row>
    <row r="17" spans="1:18" ht="63.75" thickBot="1" x14ac:dyDescent="0.3">
      <c r="A17" s="315"/>
      <c r="B17" s="3" t="s">
        <v>23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8" t="s">
        <v>331</v>
      </c>
      <c r="I17" s="184" t="s">
        <v>46</v>
      </c>
      <c r="J17" s="179" t="s">
        <v>196</v>
      </c>
      <c r="K17" s="179" t="s">
        <v>40</v>
      </c>
      <c r="L17" s="179" t="s">
        <v>40</v>
      </c>
      <c r="M17" s="184"/>
      <c r="N17" s="184"/>
      <c r="O17" s="28" t="s">
        <v>406</v>
      </c>
      <c r="P17" s="13"/>
      <c r="Q17" s="13"/>
      <c r="R17" s="13" t="s">
        <v>41</v>
      </c>
    </row>
    <row r="18" spans="1:18" ht="96" customHeight="1" thickBot="1" x14ac:dyDescent="0.3">
      <c r="A18" s="315" t="s">
        <v>25</v>
      </c>
      <c r="B18" s="3" t="s">
        <v>26</v>
      </c>
      <c r="C18" s="173">
        <v>2</v>
      </c>
      <c r="D18" s="173"/>
      <c r="E18" s="7">
        <f t="shared" si="0"/>
        <v>2</v>
      </c>
      <c r="F18" s="178" t="s">
        <v>122</v>
      </c>
      <c r="G18" s="179" t="s">
        <v>179</v>
      </c>
      <c r="H18" s="28" t="s">
        <v>452</v>
      </c>
      <c r="I18" s="184" t="s">
        <v>46</v>
      </c>
      <c r="J18" s="179" t="s">
        <v>48</v>
      </c>
      <c r="K18" s="179" t="s">
        <v>40</v>
      </c>
      <c r="L18" s="179" t="s">
        <v>40</v>
      </c>
      <c r="M18" s="184"/>
      <c r="N18" s="184"/>
      <c r="O18" s="28" t="s">
        <v>417</v>
      </c>
      <c r="P18" s="13" t="s">
        <v>41</v>
      </c>
      <c r="Q18" s="13"/>
      <c r="R18" s="125"/>
    </row>
    <row r="19" spans="1:18" ht="76.5" customHeight="1" thickBot="1" x14ac:dyDescent="0.3">
      <c r="A19" s="315"/>
      <c r="B19" s="3" t="s">
        <v>27</v>
      </c>
      <c r="C19" s="173">
        <v>2</v>
      </c>
      <c r="D19" s="173">
        <v>0.5</v>
      </c>
      <c r="E19" s="7">
        <f t="shared" si="0"/>
        <v>2.5</v>
      </c>
      <c r="F19" s="178" t="s">
        <v>122</v>
      </c>
      <c r="G19" s="179" t="s">
        <v>179</v>
      </c>
      <c r="H19" s="28" t="s">
        <v>451</v>
      </c>
      <c r="I19" s="184" t="s">
        <v>46</v>
      </c>
      <c r="J19" s="179" t="s">
        <v>217</v>
      </c>
      <c r="K19" s="179" t="s">
        <v>41</v>
      </c>
      <c r="L19" s="84" t="s">
        <v>40</v>
      </c>
      <c r="M19" s="28" t="s">
        <v>457</v>
      </c>
      <c r="N19" s="184"/>
      <c r="O19" s="28" t="s">
        <v>421</v>
      </c>
      <c r="P19" s="13"/>
      <c r="Q19" s="13" t="s">
        <v>41</v>
      </c>
      <c r="R19" s="125"/>
    </row>
    <row r="20" spans="1:18" ht="126.75" thickBot="1" x14ac:dyDescent="0.3">
      <c r="A20" s="315"/>
      <c r="B20" s="3" t="s">
        <v>28</v>
      </c>
      <c r="C20" s="173">
        <v>2</v>
      </c>
      <c r="D20" s="173">
        <v>0.5</v>
      </c>
      <c r="E20" s="7">
        <f t="shared" si="0"/>
        <v>2.5</v>
      </c>
      <c r="F20" s="178" t="s">
        <v>122</v>
      </c>
      <c r="G20" s="179" t="s">
        <v>179</v>
      </c>
      <c r="H20" s="28" t="s">
        <v>324</v>
      </c>
      <c r="I20" s="184" t="s">
        <v>46</v>
      </c>
      <c r="J20" s="179" t="s">
        <v>39</v>
      </c>
      <c r="K20" s="179" t="s">
        <v>41</v>
      </c>
      <c r="L20" s="84" t="s">
        <v>40</v>
      </c>
      <c r="M20" s="184" t="s">
        <v>458</v>
      </c>
      <c r="N20" s="184"/>
      <c r="O20" s="28" t="s">
        <v>408</v>
      </c>
      <c r="P20" s="13"/>
      <c r="Q20" s="13"/>
      <c r="R20" s="125" t="s">
        <v>41</v>
      </c>
    </row>
    <row r="21" spans="1:18" ht="19.5" thickBot="1" x14ac:dyDescent="0.3">
      <c r="A21" s="315" t="s">
        <v>29</v>
      </c>
      <c r="B21" s="3" t="s">
        <v>30</v>
      </c>
      <c r="C21" s="173"/>
      <c r="D21" s="173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5"/>
    </row>
    <row r="22" spans="1:18" ht="95.25" thickBot="1" x14ac:dyDescent="0.3">
      <c r="A22" s="315"/>
      <c r="B22" s="3" t="s">
        <v>34</v>
      </c>
      <c r="C22" s="173">
        <v>1</v>
      </c>
      <c r="D22" s="173"/>
      <c r="E22" s="7">
        <f>C22+D22</f>
        <v>1</v>
      </c>
      <c r="F22" s="178" t="s">
        <v>124</v>
      </c>
      <c r="G22" s="179" t="s">
        <v>180</v>
      </c>
      <c r="H22" s="28" t="s">
        <v>326</v>
      </c>
      <c r="I22" s="184" t="s">
        <v>46</v>
      </c>
      <c r="J22" s="179" t="s">
        <v>183</v>
      </c>
      <c r="K22" s="179" t="s">
        <v>40</v>
      </c>
      <c r="L22" s="179" t="s">
        <v>40</v>
      </c>
      <c r="M22" s="184"/>
      <c r="N22" s="184"/>
      <c r="O22" s="28" t="s">
        <v>384</v>
      </c>
      <c r="P22" s="13" t="s">
        <v>41</v>
      </c>
      <c r="Q22" s="13"/>
      <c r="R22" s="125"/>
    </row>
    <row r="23" spans="1:18" ht="19.5" thickBot="1" x14ac:dyDescent="0.3">
      <c r="A23" s="315"/>
      <c r="B23" s="14"/>
      <c r="C23" s="173"/>
      <c r="D23" s="173"/>
      <c r="E23" s="7">
        <f t="shared" si="0"/>
        <v>0</v>
      </c>
      <c r="F23" s="178"/>
      <c r="G23" s="179"/>
      <c r="H23" s="184"/>
      <c r="I23" s="184"/>
      <c r="J23" s="179"/>
      <c r="K23" s="179"/>
      <c r="L23" s="179"/>
      <c r="M23" s="184"/>
      <c r="N23" s="184"/>
      <c r="O23" s="184"/>
      <c r="P23" s="13"/>
      <c r="Q23" s="13"/>
      <c r="R23" s="125"/>
    </row>
    <row r="24" spans="1:18" ht="79.5" thickBot="1" x14ac:dyDescent="0.3">
      <c r="A24" s="2" t="s">
        <v>31</v>
      </c>
      <c r="B24" s="3" t="s">
        <v>31</v>
      </c>
      <c r="C24" s="173">
        <v>1</v>
      </c>
      <c r="D24" s="173"/>
      <c r="E24" s="7">
        <f t="shared" si="0"/>
        <v>1</v>
      </c>
      <c r="F24" s="178" t="s">
        <v>124</v>
      </c>
      <c r="G24" s="179" t="s">
        <v>152</v>
      </c>
      <c r="H24" s="28" t="s">
        <v>332</v>
      </c>
      <c r="I24" s="184" t="s">
        <v>46</v>
      </c>
      <c r="J24" s="179" t="s">
        <v>183</v>
      </c>
      <c r="K24" s="179" t="s">
        <v>40</v>
      </c>
      <c r="L24" s="179" t="s">
        <v>40</v>
      </c>
      <c r="M24" s="184"/>
      <c r="N24" s="184"/>
      <c r="O24" s="28" t="s">
        <v>381</v>
      </c>
      <c r="P24" s="13"/>
      <c r="Q24" s="13"/>
      <c r="R24" s="125" t="s">
        <v>41</v>
      </c>
    </row>
    <row r="25" spans="1:18" ht="80.25" customHeight="1" thickBot="1" x14ac:dyDescent="0.3">
      <c r="A25" s="315" t="s">
        <v>35</v>
      </c>
      <c r="B25" s="3" t="s">
        <v>32</v>
      </c>
      <c r="C25" s="173">
        <v>1</v>
      </c>
      <c r="D25" s="173"/>
      <c r="E25" s="7">
        <f t="shared" si="0"/>
        <v>1</v>
      </c>
      <c r="F25" s="178" t="s">
        <v>124</v>
      </c>
      <c r="G25" s="179" t="s">
        <v>152</v>
      </c>
      <c r="H25" s="28" t="s">
        <v>330</v>
      </c>
      <c r="I25" s="184" t="s">
        <v>46</v>
      </c>
      <c r="J25" s="179" t="s">
        <v>48</v>
      </c>
      <c r="K25" s="179" t="s">
        <v>40</v>
      </c>
      <c r="L25" s="179" t="s">
        <v>40</v>
      </c>
      <c r="M25" s="184"/>
      <c r="N25" s="184"/>
      <c r="O25" s="243" t="s">
        <v>393</v>
      </c>
      <c r="P25" s="13"/>
      <c r="Q25" s="13"/>
      <c r="R25" s="125" t="s">
        <v>41</v>
      </c>
    </row>
    <row r="26" spans="1:18" ht="112.5" customHeight="1" thickBot="1" x14ac:dyDescent="0.3">
      <c r="A26" s="315"/>
      <c r="B26" s="3" t="s">
        <v>33</v>
      </c>
      <c r="C26" s="173">
        <v>2</v>
      </c>
      <c r="D26" s="173">
        <v>1</v>
      </c>
      <c r="E26" s="7">
        <f t="shared" si="0"/>
        <v>3</v>
      </c>
      <c r="F26" s="178" t="s">
        <v>126</v>
      </c>
      <c r="G26" s="179" t="s">
        <v>153</v>
      </c>
      <c r="H26" s="28" t="s">
        <v>327</v>
      </c>
      <c r="I26" s="184" t="s">
        <v>46</v>
      </c>
      <c r="J26" s="179" t="s">
        <v>39</v>
      </c>
      <c r="K26" s="179" t="s">
        <v>40</v>
      </c>
      <c r="L26" s="179" t="s">
        <v>40</v>
      </c>
      <c r="M26" s="184"/>
      <c r="N26" s="184"/>
      <c r="O26" s="28" t="s">
        <v>391</v>
      </c>
      <c r="P26" s="13" t="s">
        <v>41</v>
      </c>
      <c r="Q26" s="13"/>
      <c r="R26" s="125"/>
    </row>
    <row r="27" spans="1:18" ht="19.5" thickBot="1" x14ac:dyDescent="0.3">
      <c r="A27" s="35"/>
      <c r="B27" s="14"/>
      <c r="C27" s="11"/>
      <c r="D27" s="11"/>
      <c r="E27" s="7">
        <f t="shared" si="0"/>
        <v>0</v>
      </c>
      <c r="F27" s="83"/>
      <c r="G27" s="84"/>
      <c r="H27" s="27"/>
      <c r="I27" s="28"/>
      <c r="J27" s="13"/>
      <c r="K27" s="13"/>
      <c r="L27" s="13"/>
      <c r="M27" s="27"/>
      <c r="N27" s="27"/>
      <c r="O27" s="27"/>
      <c r="P27" s="13"/>
      <c r="Q27" s="13"/>
      <c r="R27" s="125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83"/>
      <c r="G28" s="84"/>
      <c r="H28" s="27"/>
      <c r="I28" s="28"/>
      <c r="J28" s="13"/>
      <c r="K28" s="13"/>
      <c r="L28" s="13"/>
      <c r="M28" s="27"/>
      <c r="N28" s="27"/>
      <c r="O28" s="27"/>
      <c r="P28" s="13"/>
      <c r="Q28" s="13"/>
      <c r="R28" s="125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83"/>
      <c r="G29" s="84"/>
      <c r="H29" s="27"/>
      <c r="I29" s="28"/>
      <c r="J29" s="13"/>
      <c r="K29" s="13"/>
      <c r="L29" s="13"/>
      <c r="M29" s="27"/>
      <c r="N29" s="27"/>
      <c r="O29" s="27"/>
      <c r="P29" s="13"/>
      <c r="Q29" s="13"/>
      <c r="R29" s="125"/>
    </row>
    <row r="30" spans="1:18" s="22" customFormat="1" ht="36" customHeight="1" thickBot="1" x14ac:dyDescent="0.3">
      <c r="A30" s="365" t="s">
        <v>89</v>
      </c>
      <c r="B30" s="366"/>
      <c r="C30" s="19"/>
      <c r="D30" s="19"/>
      <c r="E30" s="20"/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13"/>
      <c r="Q30" s="13"/>
      <c r="R30" s="125"/>
    </row>
    <row r="31" spans="1:18" ht="19.5" thickBot="1" x14ac:dyDescent="0.3">
      <c r="A31" s="367"/>
      <c r="B31" s="368"/>
      <c r="C31" s="19"/>
      <c r="D31" s="11"/>
      <c r="E31" s="7">
        <f t="shared" ref="E31:E38" si="1">D31</f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26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5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5"/>
    </row>
    <row r="34" spans="1:18" ht="19.5" thickBot="1" x14ac:dyDescent="0.3">
      <c r="A34" s="368"/>
      <c r="B34" s="372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5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5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5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5"/>
    </row>
    <row r="38" spans="1:18" ht="19.5" thickBot="1" x14ac:dyDescent="0.3">
      <c r="A38" s="362"/>
      <c r="B38" s="363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5"/>
    </row>
    <row r="39" spans="1:18" ht="34.5" thickBot="1" x14ac:dyDescent="0.35">
      <c r="A39" s="313" t="s">
        <v>36</v>
      </c>
      <c r="B39" s="314"/>
      <c r="C39" s="107">
        <f>SUM(C10:C38)</f>
        <v>30</v>
      </c>
      <c r="D39" s="107">
        <f>SUM(D10:D38)</f>
        <v>3</v>
      </c>
      <c r="E39" s="107">
        <f>C39+D39</f>
        <v>33</v>
      </c>
      <c r="F39" s="37" t="s">
        <v>57</v>
      </c>
      <c r="G39" s="38" t="s">
        <v>58</v>
      </c>
    </row>
    <row r="40" spans="1:18" ht="21.75" thickBot="1" x14ac:dyDescent="0.4">
      <c r="A40" s="33" t="s">
        <v>44</v>
      </c>
      <c r="B40" s="33"/>
      <c r="C40" s="34">
        <v>30</v>
      </c>
      <c r="D40" s="34">
        <v>3</v>
      </c>
      <c r="E40" s="34">
        <v>33</v>
      </c>
      <c r="F40" s="32">
        <v>9</v>
      </c>
      <c r="G40" s="32">
        <v>42</v>
      </c>
    </row>
    <row r="41" spans="1:18" ht="21.75" thickBot="1" x14ac:dyDescent="0.4">
      <c r="A41" s="33" t="s">
        <v>45</v>
      </c>
      <c r="B41" s="33"/>
      <c r="C41" s="34">
        <v>32</v>
      </c>
      <c r="D41" s="34">
        <v>4</v>
      </c>
      <c r="E41" s="34">
        <v>36</v>
      </c>
      <c r="F41" s="32">
        <v>6</v>
      </c>
      <c r="G41" s="32">
        <v>42</v>
      </c>
    </row>
    <row r="43" spans="1:18" ht="15.75" thickBot="1" x14ac:dyDescent="0.3"/>
    <row r="44" spans="1:18" ht="48.75" customHeight="1" thickBot="1" x14ac:dyDescent="0.3">
      <c r="A44" s="41" t="s">
        <v>59</v>
      </c>
      <c r="B44" s="42" t="s">
        <v>60</v>
      </c>
      <c r="C44" s="43" t="s">
        <v>62</v>
      </c>
      <c r="D44" s="334" t="s">
        <v>63</v>
      </c>
      <c r="E44" s="335"/>
      <c r="F44" s="335"/>
      <c r="G44" s="336"/>
      <c r="H44" s="332" t="s">
        <v>71</v>
      </c>
      <c r="I44" s="333"/>
      <c r="J44" s="333"/>
      <c r="K44" s="333"/>
    </row>
    <row r="45" spans="1:18" s="46" customFormat="1" ht="32.25" thickBot="1" x14ac:dyDescent="0.3">
      <c r="A45" s="185" t="s">
        <v>186</v>
      </c>
      <c r="B45" s="185" t="s">
        <v>202</v>
      </c>
      <c r="C45" s="186">
        <v>1</v>
      </c>
      <c r="D45" s="344" t="s">
        <v>203</v>
      </c>
      <c r="E45" s="345"/>
      <c r="F45" s="345"/>
      <c r="G45" s="346"/>
      <c r="H45" s="344" t="s">
        <v>155</v>
      </c>
      <c r="I45" s="345"/>
      <c r="J45" s="345"/>
      <c r="K45" s="346"/>
    </row>
    <row r="46" spans="1:18" s="46" customFormat="1" ht="32.25" thickBot="1" x14ac:dyDescent="0.3">
      <c r="A46" s="185" t="s">
        <v>166</v>
      </c>
      <c r="B46" s="185" t="s">
        <v>158</v>
      </c>
      <c r="C46" s="186">
        <v>1</v>
      </c>
      <c r="D46" s="344" t="s">
        <v>133</v>
      </c>
      <c r="E46" s="345"/>
      <c r="F46" s="345"/>
      <c r="G46" s="346"/>
      <c r="H46" s="344" t="s">
        <v>162</v>
      </c>
      <c r="I46" s="345"/>
      <c r="J46" s="345"/>
      <c r="K46" s="346"/>
    </row>
    <row r="47" spans="1:18" s="46" customFormat="1" ht="16.5" thickBot="1" x14ac:dyDescent="0.3">
      <c r="A47" s="44" t="s">
        <v>134</v>
      </c>
      <c r="B47" s="185" t="s">
        <v>219</v>
      </c>
      <c r="C47" s="186">
        <v>1</v>
      </c>
      <c r="D47" s="344" t="s">
        <v>133</v>
      </c>
      <c r="E47" s="345"/>
      <c r="F47" s="345"/>
      <c r="G47" s="346"/>
      <c r="H47" s="342" t="s">
        <v>162</v>
      </c>
      <c r="I47" s="343"/>
      <c r="J47" s="343"/>
      <c r="K47" s="343"/>
    </row>
    <row r="48" spans="1:18" s="46" customFormat="1" ht="32.25" customHeight="1" thickBot="1" x14ac:dyDescent="0.3">
      <c r="A48" s="44"/>
      <c r="B48" s="185" t="s">
        <v>189</v>
      </c>
      <c r="C48" s="186">
        <v>1</v>
      </c>
      <c r="D48" s="344" t="s">
        <v>190</v>
      </c>
      <c r="E48" s="345"/>
      <c r="F48" s="345"/>
      <c r="G48" s="346"/>
      <c r="H48" s="344" t="s">
        <v>157</v>
      </c>
      <c r="I48" s="345"/>
      <c r="J48" s="345"/>
      <c r="K48" s="346"/>
    </row>
    <row r="49" spans="1:11" s="46" customFormat="1" ht="63.75" thickBot="1" x14ac:dyDescent="0.3">
      <c r="A49" s="185" t="s">
        <v>220</v>
      </c>
      <c r="B49" s="185" t="s">
        <v>160</v>
      </c>
      <c r="C49" s="186">
        <v>3</v>
      </c>
      <c r="D49" s="344" t="s">
        <v>133</v>
      </c>
      <c r="E49" s="345"/>
      <c r="F49" s="345"/>
      <c r="G49" s="346"/>
      <c r="H49" s="342" t="s">
        <v>157</v>
      </c>
      <c r="I49" s="343"/>
      <c r="J49" s="343"/>
      <c r="K49" s="343"/>
    </row>
    <row r="50" spans="1:11" s="46" customFormat="1" ht="32.25" thickBot="1" x14ac:dyDescent="0.3">
      <c r="A50" s="44"/>
      <c r="B50" s="215" t="s">
        <v>206</v>
      </c>
      <c r="C50" s="186">
        <v>1</v>
      </c>
      <c r="D50" s="344" t="s">
        <v>133</v>
      </c>
      <c r="E50" s="340"/>
      <c r="F50" s="340"/>
      <c r="G50" s="341"/>
      <c r="H50" s="339" t="s">
        <v>157</v>
      </c>
      <c r="I50" s="340"/>
      <c r="J50" s="340"/>
      <c r="K50" s="341"/>
    </row>
    <row r="51" spans="1:11" s="46" customFormat="1" ht="16.5" thickBot="1" x14ac:dyDescent="0.3">
      <c r="A51" s="44" t="s">
        <v>161</v>
      </c>
      <c r="B51" s="68" t="s">
        <v>215</v>
      </c>
      <c r="C51" s="45">
        <v>1</v>
      </c>
      <c r="D51" s="386" t="s">
        <v>136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16.5" thickBot="1" x14ac:dyDescent="0.3">
      <c r="A52" s="44"/>
      <c r="B52" s="68"/>
      <c r="C52" s="45"/>
      <c r="D52" s="386"/>
      <c r="E52" s="387"/>
      <c r="F52" s="387"/>
      <c r="G52" s="388"/>
      <c r="H52" s="375"/>
      <c r="I52" s="343"/>
      <c r="J52" s="343"/>
      <c r="K52" s="343"/>
    </row>
    <row r="53" spans="1:11" s="46" customFormat="1" ht="16.5" thickBot="1" x14ac:dyDescent="0.3">
      <c r="A53" s="44"/>
      <c r="B53" s="68"/>
      <c r="C53" s="45"/>
      <c r="D53" s="386"/>
      <c r="E53" s="387"/>
      <c r="F53" s="387"/>
      <c r="G53" s="388"/>
      <c r="H53" s="375"/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6.5" thickBot="1" x14ac:dyDescent="0.3">
      <c r="A55" s="44"/>
      <c r="B55" s="68"/>
      <c r="C55" s="45"/>
      <c r="D55" s="386"/>
      <c r="E55" s="387"/>
      <c r="F55" s="387"/>
      <c r="G55" s="388"/>
      <c r="H55" s="375"/>
      <c r="I55" s="343"/>
      <c r="J55" s="343"/>
      <c r="K55" s="343"/>
    </row>
    <row r="56" spans="1:11" s="46" customFormat="1" ht="16.5" thickBot="1" x14ac:dyDescent="0.3">
      <c r="A56" s="44"/>
      <c r="B56" s="68"/>
      <c r="C56" s="45"/>
      <c r="D56" s="386"/>
      <c r="E56" s="387"/>
      <c r="F56" s="387"/>
      <c r="G56" s="388"/>
      <c r="H56" s="375"/>
      <c r="I56" s="343"/>
      <c r="J56" s="343"/>
      <c r="K56" s="343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6.5" thickBot="1" x14ac:dyDescent="0.3">
      <c r="A58" s="44"/>
      <c r="B58" s="68"/>
      <c r="C58" s="45"/>
      <c r="D58" s="386"/>
      <c r="E58" s="387"/>
      <c r="F58" s="387"/>
      <c r="G58" s="388"/>
      <c r="H58" s="375"/>
      <c r="I58" s="343"/>
      <c r="J58" s="343"/>
      <c r="K58" s="343"/>
    </row>
    <row r="59" spans="1:11" s="46" customFormat="1" ht="16.5" thickBot="1" x14ac:dyDescent="0.3">
      <c r="A59" s="44"/>
      <c r="B59" s="68"/>
      <c r="C59" s="45"/>
      <c r="D59" s="386"/>
      <c r="E59" s="387"/>
      <c r="F59" s="387"/>
      <c r="G59" s="388"/>
      <c r="H59" s="375"/>
      <c r="I59" s="343"/>
      <c r="J59" s="343"/>
      <c r="K59" s="343"/>
    </row>
    <row r="60" spans="1:11" s="46" customFormat="1" ht="16.5" thickBot="1" x14ac:dyDescent="0.3">
      <c r="A60" s="44"/>
      <c r="B60" s="68"/>
      <c r="C60" s="45"/>
      <c r="D60" s="386"/>
      <c r="E60" s="387"/>
      <c r="F60" s="387"/>
      <c r="G60" s="388"/>
      <c r="H60" s="375"/>
      <c r="I60" s="343"/>
      <c r="J60" s="343"/>
      <c r="K60" s="343"/>
    </row>
    <row r="61" spans="1:11" s="46" customFormat="1" ht="19.5" thickBot="1" x14ac:dyDescent="0.35">
      <c r="A61"/>
      <c r="B61" s="39" t="s">
        <v>36</v>
      </c>
      <c r="C61" s="40">
        <f>SUM(C45:C60)</f>
        <v>9</v>
      </c>
      <c r="D61"/>
      <c r="E61"/>
      <c r="F61"/>
      <c r="G61"/>
      <c r="H61"/>
      <c r="I61"/>
      <c r="J61"/>
      <c r="K61"/>
    </row>
  </sheetData>
  <sheetProtection formatRows="0"/>
  <mergeCells count="68">
    <mergeCell ref="D60:G60"/>
    <mergeCell ref="H60:K60"/>
    <mergeCell ref="D58:G58"/>
    <mergeCell ref="H58:K58"/>
    <mergeCell ref="D59:G59"/>
    <mergeCell ref="H59:K59"/>
    <mergeCell ref="D55:G55"/>
    <mergeCell ref="H55:K55"/>
    <mergeCell ref="D56:G56"/>
    <mergeCell ref="H56:K56"/>
    <mergeCell ref="D57:G57"/>
    <mergeCell ref="H57:K57"/>
    <mergeCell ref="D52:G52"/>
    <mergeCell ref="H52:K52"/>
    <mergeCell ref="D53:G53"/>
    <mergeCell ref="H53:K53"/>
    <mergeCell ref="D54:G54"/>
    <mergeCell ref="H54:K54"/>
    <mergeCell ref="D50:G50"/>
    <mergeCell ref="H50:K50"/>
    <mergeCell ref="D51:G51"/>
    <mergeCell ref="H51:K51"/>
    <mergeCell ref="D47:G47"/>
    <mergeCell ref="H47:K47"/>
    <mergeCell ref="D48:G48"/>
    <mergeCell ref="H48:K48"/>
    <mergeCell ref="D49:G49"/>
    <mergeCell ref="H49:K49"/>
    <mergeCell ref="H44:K44"/>
    <mergeCell ref="D45:G45"/>
    <mergeCell ref="H45:K45"/>
    <mergeCell ref="D46:G46"/>
    <mergeCell ref="H46:K46"/>
    <mergeCell ref="D44:G44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O7:R7"/>
    <mergeCell ref="C8:C9"/>
    <mergeCell ref="D8:D9"/>
    <mergeCell ref="F8:G8"/>
    <mergeCell ref="H8:H9"/>
    <mergeCell ref="O8:O9"/>
    <mergeCell ref="P8:R8"/>
    <mergeCell ref="A13:A14"/>
    <mergeCell ref="A18:A20"/>
    <mergeCell ref="A15:A17"/>
    <mergeCell ref="A10:A11"/>
    <mergeCell ref="C2:N2"/>
    <mergeCell ref="A7:A9"/>
    <mergeCell ref="B7:B9"/>
    <mergeCell ref="C7:D7"/>
    <mergeCell ref="E7:E9"/>
    <mergeCell ref="F7:N7"/>
    <mergeCell ref="N8:N9"/>
    <mergeCell ref="I8:I9"/>
    <mergeCell ref="J8:J9"/>
    <mergeCell ref="K8:L8"/>
    <mergeCell ref="M8:M9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84" zoomScaleNormal="84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H49" sqref="H49:K49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297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51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51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3</v>
      </c>
      <c r="D10" s="173"/>
      <c r="E10" s="7">
        <f t="shared" ref="E10:E29" si="0">C10+D10</f>
        <v>3</v>
      </c>
      <c r="F10" s="176" t="s">
        <v>126</v>
      </c>
      <c r="G10" s="177" t="s">
        <v>174</v>
      </c>
      <c r="H10" s="25" t="s">
        <v>319</v>
      </c>
      <c r="I10" s="184" t="s">
        <v>46</v>
      </c>
      <c r="J10" s="179" t="s">
        <v>39</v>
      </c>
      <c r="K10" s="179" t="s">
        <v>40</v>
      </c>
      <c r="L10" s="179" t="s">
        <v>40</v>
      </c>
      <c r="M10" s="181"/>
      <c r="N10" s="181"/>
      <c r="O10" s="25" t="s">
        <v>410</v>
      </c>
      <c r="P10" s="12" t="s">
        <v>41</v>
      </c>
      <c r="Q10" s="12"/>
      <c r="R10" s="129"/>
    </row>
    <row r="11" spans="1:18" ht="95.25" thickBot="1" x14ac:dyDescent="0.3">
      <c r="A11" s="330"/>
      <c r="B11" s="3" t="s">
        <v>15</v>
      </c>
      <c r="C11" s="173">
        <v>2</v>
      </c>
      <c r="D11" s="173"/>
      <c r="E11" s="7">
        <f t="shared" si="0"/>
        <v>2</v>
      </c>
      <c r="F11" s="178" t="s">
        <v>122</v>
      </c>
      <c r="G11" s="179" t="s">
        <v>179</v>
      </c>
      <c r="H11" s="28" t="s">
        <v>320</v>
      </c>
      <c r="I11" s="181" t="s">
        <v>46</v>
      </c>
      <c r="J11" s="182" t="s">
        <v>39</v>
      </c>
      <c r="K11" s="177" t="s">
        <v>40</v>
      </c>
      <c r="L11" s="179" t="s">
        <v>40</v>
      </c>
      <c r="M11" s="189"/>
      <c r="N11" s="184"/>
      <c r="O11" s="28" t="s">
        <v>411</v>
      </c>
      <c r="P11" s="13" t="s">
        <v>41</v>
      </c>
      <c r="Q11" s="13"/>
      <c r="R11" s="125"/>
    </row>
    <row r="12" spans="1:18" ht="79.5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79" t="s">
        <v>39</v>
      </c>
      <c r="K12" s="179" t="s">
        <v>40</v>
      </c>
      <c r="L12" s="179" t="s">
        <v>40</v>
      </c>
      <c r="M12" s="184"/>
      <c r="N12" s="184"/>
      <c r="O12" s="28" t="s">
        <v>413</v>
      </c>
      <c r="P12" s="13" t="s">
        <v>41</v>
      </c>
      <c r="Q12" s="13"/>
      <c r="R12" s="125"/>
    </row>
    <row r="13" spans="1:18" ht="134.25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216" t="s">
        <v>209</v>
      </c>
      <c r="G13" s="217" t="s">
        <v>210</v>
      </c>
      <c r="H13" s="184" t="s">
        <v>216</v>
      </c>
      <c r="I13" s="181" t="s">
        <v>46</v>
      </c>
      <c r="J13" s="179" t="s">
        <v>48</v>
      </c>
      <c r="K13" s="179" t="s">
        <v>41</v>
      </c>
      <c r="L13" s="84" t="s">
        <v>40</v>
      </c>
      <c r="M13" s="24" t="s">
        <v>455</v>
      </c>
      <c r="N13" s="184"/>
      <c r="O13" s="28" t="s">
        <v>414</v>
      </c>
      <c r="P13" s="13" t="s">
        <v>92</v>
      </c>
      <c r="Q13" s="13"/>
      <c r="R13" s="125"/>
    </row>
    <row r="14" spans="1:18" ht="83.25" customHeight="1" thickBot="1" x14ac:dyDescent="0.3">
      <c r="A14" s="315"/>
      <c r="B14" s="14" t="s">
        <v>19</v>
      </c>
      <c r="C14" s="173">
        <v>1</v>
      </c>
      <c r="D14" s="173"/>
      <c r="E14" s="7">
        <f t="shared" si="0"/>
        <v>1</v>
      </c>
      <c r="F14" s="178" t="s">
        <v>124</v>
      </c>
      <c r="G14" s="179" t="s">
        <v>180</v>
      </c>
      <c r="H14" s="28" t="s">
        <v>449</v>
      </c>
      <c r="I14" s="181" t="s">
        <v>46</v>
      </c>
      <c r="J14" s="179" t="s">
        <v>48</v>
      </c>
      <c r="K14" s="179" t="s">
        <v>40</v>
      </c>
      <c r="L14" s="179" t="s">
        <v>40</v>
      </c>
      <c r="M14" s="184"/>
      <c r="N14" s="184"/>
      <c r="O14" s="243" t="s">
        <v>403</v>
      </c>
      <c r="P14" s="13" t="s">
        <v>41</v>
      </c>
      <c r="Q14" s="13"/>
      <c r="R14" s="125"/>
    </row>
    <row r="15" spans="1:18" ht="149.25" customHeight="1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151</v>
      </c>
      <c r="H15" s="184" t="s">
        <v>218</v>
      </c>
      <c r="I15" s="184" t="s">
        <v>46</v>
      </c>
      <c r="J15" s="179" t="s">
        <v>39</v>
      </c>
      <c r="K15" s="179" t="s">
        <v>40</v>
      </c>
      <c r="L15" s="179" t="s">
        <v>40</v>
      </c>
      <c r="M15" s="184"/>
      <c r="N15" s="184"/>
      <c r="O15" s="28" t="s">
        <v>419</v>
      </c>
      <c r="P15" s="13" t="s">
        <v>290</v>
      </c>
      <c r="Q15" s="13"/>
      <c r="R15" s="125"/>
    </row>
    <row r="16" spans="1:18" ht="126.75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4" t="s">
        <v>46</v>
      </c>
      <c r="J16" s="179" t="s">
        <v>39</v>
      </c>
      <c r="K16" s="179" t="s">
        <v>40</v>
      </c>
      <c r="L16" s="179" t="s">
        <v>40</v>
      </c>
      <c r="M16" s="184"/>
      <c r="N16" s="184"/>
      <c r="O16" s="28" t="s">
        <v>420</v>
      </c>
      <c r="P16" s="13" t="s">
        <v>41</v>
      </c>
      <c r="Q16" s="13"/>
      <c r="R16" s="125"/>
    </row>
    <row r="17" spans="1:18" ht="63.75" thickBot="1" x14ac:dyDescent="0.3">
      <c r="A17" s="315"/>
      <c r="B17" s="3" t="s">
        <v>23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8" t="s">
        <v>331</v>
      </c>
      <c r="I17" s="184" t="s">
        <v>46</v>
      </c>
      <c r="J17" s="179" t="s">
        <v>196</v>
      </c>
      <c r="K17" s="179" t="s">
        <v>40</v>
      </c>
      <c r="L17" s="179" t="s">
        <v>40</v>
      </c>
      <c r="M17" s="184"/>
      <c r="N17" s="184"/>
      <c r="O17" s="28" t="s">
        <v>406</v>
      </c>
      <c r="P17" s="13"/>
      <c r="Q17" s="13"/>
      <c r="R17" s="13" t="s">
        <v>41</v>
      </c>
    </row>
    <row r="18" spans="1:18" ht="54.75" customHeight="1" thickBot="1" x14ac:dyDescent="0.3">
      <c r="A18" s="315" t="s">
        <v>25</v>
      </c>
      <c r="B18" s="3" t="s">
        <v>26</v>
      </c>
      <c r="C18" s="173">
        <v>2</v>
      </c>
      <c r="D18" s="173"/>
      <c r="E18" s="7">
        <f t="shared" si="0"/>
        <v>2</v>
      </c>
      <c r="F18" s="178" t="s">
        <v>122</v>
      </c>
      <c r="G18" s="179" t="s">
        <v>179</v>
      </c>
      <c r="H18" s="28" t="s">
        <v>452</v>
      </c>
      <c r="I18" s="184" t="s">
        <v>46</v>
      </c>
      <c r="J18" s="179" t="s">
        <v>48</v>
      </c>
      <c r="K18" s="179" t="s">
        <v>40</v>
      </c>
      <c r="L18" s="179" t="s">
        <v>40</v>
      </c>
      <c r="M18" s="184"/>
      <c r="N18" s="184"/>
      <c r="O18" s="28" t="s">
        <v>417</v>
      </c>
      <c r="P18" s="13" t="s">
        <v>41</v>
      </c>
      <c r="Q18" s="13"/>
      <c r="R18" s="125"/>
    </row>
    <row r="19" spans="1:18" ht="85.5" customHeight="1" thickBot="1" x14ac:dyDescent="0.3">
      <c r="A19" s="315"/>
      <c r="B19" s="3" t="s">
        <v>27</v>
      </c>
      <c r="C19" s="173">
        <v>2</v>
      </c>
      <c r="D19" s="173">
        <v>0.5</v>
      </c>
      <c r="E19" s="7">
        <f t="shared" si="0"/>
        <v>2.5</v>
      </c>
      <c r="F19" s="178" t="s">
        <v>122</v>
      </c>
      <c r="G19" s="179" t="s">
        <v>179</v>
      </c>
      <c r="H19" s="184" t="s">
        <v>3</v>
      </c>
      <c r="I19" s="184" t="s">
        <v>46</v>
      </c>
      <c r="J19" s="179" t="s">
        <v>217</v>
      </c>
      <c r="K19" s="179" t="s">
        <v>41</v>
      </c>
      <c r="L19" s="84" t="s">
        <v>40</v>
      </c>
      <c r="M19" s="28" t="s">
        <v>457</v>
      </c>
      <c r="N19" s="184"/>
      <c r="O19" s="28" t="s">
        <v>421</v>
      </c>
      <c r="P19" s="13" t="s">
        <v>41</v>
      </c>
      <c r="Q19" s="13"/>
      <c r="R19" s="125"/>
    </row>
    <row r="20" spans="1:18" ht="126.75" thickBot="1" x14ac:dyDescent="0.3">
      <c r="A20" s="315"/>
      <c r="B20" s="3" t="s">
        <v>28</v>
      </c>
      <c r="C20" s="173">
        <v>2</v>
      </c>
      <c r="D20" s="173">
        <v>0.5</v>
      </c>
      <c r="E20" s="7">
        <f t="shared" si="0"/>
        <v>2.5</v>
      </c>
      <c r="F20" s="178" t="s">
        <v>122</v>
      </c>
      <c r="G20" s="179" t="s">
        <v>179</v>
      </c>
      <c r="H20" s="28" t="s">
        <v>324</v>
      </c>
      <c r="I20" s="184" t="s">
        <v>46</v>
      </c>
      <c r="J20" s="179" t="s">
        <v>39</v>
      </c>
      <c r="K20" s="179" t="s">
        <v>41</v>
      </c>
      <c r="L20" s="84" t="s">
        <v>40</v>
      </c>
      <c r="M20" s="184" t="s">
        <v>458</v>
      </c>
      <c r="N20" s="184"/>
      <c r="O20" s="28" t="s">
        <v>408</v>
      </c>
      <c r="P20" s="13"/>
      <c r="Q20" s="13"/>
      <c r="R20" s="125" t="s">
        <v>41</v>
      </c>
    </row>
    <row r="21" spans="1:18" ht="19.5" thickBot="1" x14ac:dyDescent="0.3">
      <c r="A21" s="315" t="s">
        <v>29</v>
      </c>
      <c r="B21" s="3" t="s">
        <v>30</v>
      </c>
      <c r="C21" s="173"/>
      <c r="D21" s="173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5"/>
    </row>
    <row r="22" spans="1:18" ht="95.25" thickBot="1" x14ac:dyDescent="0.3">
      <c r="A22" s="315"/>
      <c r="B22" s="3" t="s">
        <v>34</v>
      </c>
      <c r="C22" s="173">
        <v>1</v>
      </c>
      <c r="D22" s="173"/>
      <c r="E22" s="7">
        <f>C22+D22</f>
        <v>1</v>
      </c>
      <c r="F22" s="178" t="s">
        <v>124</v>
      </c>
      <c r="G22" s="179" t="s">
        <v>180</v>
      </c>
      <c r="H22" s="184" t="s">
        <v>194</v>
      </c>
      <c r="I22" s="184" t="s">
        <v>46</v>
      </c>
      <c r="J22" s="179" t="s">
        <v>183</v>
      </c>
      <c r="K22" s="179" t="s">
        <v>40</v>
      </c>
      <c r="L22" s="179" t="s">
        <v>40</v>
      </c>
      <c r="M22" s="184"/>
      <c r="N22" s="184"/>
      <c r="O22" s="28" t="s">
        <v>384</v>
      </c>
      <c r="P22" s="13" t="s">
        <v>41</v>
      </c>
      <c r="Q22" s="13"/>
      <c r="R22" s="125"/>
    </row>
    <row r="23" spans="1:18" ht="19.5" thickBot="1" x14ac:dyDescent="0.3">
      <c r="A23" s="315"/>
      <c r="B23" s="14"/>
      <c r="C23" s="173"/>
      <c r="D23" s="173"/>
      <c r="E23" s="7">
        <f t="shared" si="0"/>
        <v>0</v>
      </c>
      <c r="F23" s="178"/>
      <c r="G23" s="179"/>
      <c r="H23" s="184"/>
      <c r="I23" s="184"/>
      <c r="J23" s="179"/>
      <c r="K23" s="179"/>
      <c r="L23" s="179"/>
      <c r="M23" s="184"/>
      <c r="N23" s="184"/>
      <c r="O23" s="184"/>
      <c r="P23" s="13"/>
      <c r="Q23" s="13"/>
      <c r="R23" s="125"/>
    </row>
    <row r="24" spans="1:18" ht="79.5" thickBot="1" x14ac:dyDescent="0.3">
      <c r="A24" s="2" t="s">
        <v>31</v>
      </c>
      <c r="B24" s="3" t="s">
        <v>31</v>
      </c>
      <c r="C24" s="173">
        <v>1</v>
      </c>
      <c r="D24" s="173"/>
      <c r="E24" s="7">
        <f t="shared" si="0"/>
        <v>1</v>
      </c>
      <c r="F24" s="178" t="s">
        <v>124</v>
      </c>
      <c r="G24" s="179" t="s">
        <v>152</v>
      </c>
      <c r="H24" s="28" t="s">
        <v>332</v>
      </c>
      <c r="I24" s="184" t="s">
        <v>46</v>
      </c>
      <c r="J24" s="179" t="s">
        <v>183</v>
      </c>
      <c r="K24" s="179" t="s">
        <v>40</v>
      </c>
      <c r="L24" s="179" t="s">
        <v>40</v>
      </c>
      <c r="M24" s="184"/>
      <c r="N24" s="184"/>
      <c r="O24" s="28" t="s">
        <v>381</v>
      </c>
      <c r="P24" s="13"/>
      <c r="Q24" s="13"/>
      <c r="R24" s="125" t="s">
        <v>41</v>
      </c>
    </row>
    <row r="25" spans="1:18" ht="145.5" customHeight="1" thickBot="1" x14ac:dyDescent="0.3">
      <c r="A25" s="315" t="s">
        <v>35</v>
      </c>
      <c r="B25" s="3" t="s">
        <v>32</v>
      </c>
      <c r="C25" s="173">
        <v>1</v>
      </c>
      <c r="D25" s="173"/>
      <c r="E25" s="7">
        <f t="shared" si="0"/>
        <v>1</v>
      </c>
      <c r="F25" s="178" t="s">
        <v>124</v>
      </c>
      <c r="G25" s="179" t="s">
        <v>152</v>
      </c>
      <c r="H25" s="28" t="s">
        <v>330</v>
      </c>
      <c r="I25" s="184" t="s">
        <v>46</v>
      </c>
      <c r="J25" s="179" t="s">
        <v>48</v>
      </c>
      <c r="K25" s="179" t="s">
        <v>40</v>
      </c>
      <c r="L25" s="179" t="s">
        <v>40</v>
      </c>
      <c r="M25" s="184"/>
      <c r="N25" s="184"/>
      <c r="O25" s="243" t="s">
        <v>393</v>
      </c>
      <c r="P25" s="13"/>
      <c r="Q25" s="13"/>
      <c r="R25" s="125" t="s">
        <v>41</v>
      </c>
    </row>
    <row r="26" spans="1:18" ht="69.75" customHeight="1" thickBot="1" x14ac:dyDescent="0.3">
      <c r="A26" s="315"/>
      <c r="B26" s="3" t="s">
        <v>33</v>
      </c>
      <c r="C26" s="173">
        <v>2</v>
      </c>
      <c r="D26" s="173">
        <v>1</v>
      </c>
      <c r="E26" s="7">
        <f t="shared" si="0"/>
        <v>3</v>
      </c>
      <c r="F26" s="178" t="s">
        <v>126</v>
      </c>
      <c r="G26" s="179" t="s">
        <v>153</v>
      </c>
      <c r="H26" s="28" t="s">
        <v>327</v>
      </c>
      <c r="I26" s="184" t="s">
        <v>46</v>
      </c>
      <c r="J26" s="179" t="s">
        <v>39</v>
      </c>
      <c r="K26" s="179" t="s">
        <v>40</v>
      </c>
      <c r="L26" s="179" t="s">
        <v>40</v>
      </c>
      <c r="M26" s="184"/>
      <c r="N26" s="184"/>
      <c r="O26" s="28" t="s">
        <v>391</v>
      </c>
      <c r="P26" s="13" t="s">
        <v>41</v>
      </c>
      <c r="Q26" s="13"/>
      <c r="R26" s="125"/>
    </row>
    <row r="27" spans="1:18" ht="19.5" thickBot="1" x14ac:dyDescent="0.3">
      <c r="A27" s="35"/>
      <c r="B27" s="14"/>
      <c r="C27" s="11"/>
      <c r="D27" s="11"/>
      <c r="E27" s="7">
        <f t="shared" si="0"/>
        <v>0</v>
      </c>
      <c r="F27" s="83"/>
      <c r="G27" s="84"/>
      <c r="H27" s="27"/>
      <c r="I27" s="28"/>
      <c r="J27" s="13"/>
      <c r="K27" s="13"/>
      <c r="L27" s="13"/>
      <c r="M27" s="27"/>
      <c r="N27" s="27"/>
      <c r="O27" s="27"/>
      <c r="P27" s="13"/>
      <c r="Q27" s="13"/>
      <c r="R27" s="125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83"/>
      <c r="G28" s="84"/>
      <c r="H28" s="27"/>
      <c r="I28" s="28"/>
      <c r="J28" s="13"/>
      <c r="K28" s="13"/>
      <c r="L28" s="13"/>
      <c r="M28" s="27"/>
      <c r="N28" s="27"/>
      <c r="O28" s="27"/>
      <c r="P28" s="13"/>
      <c r="Q28" s="13"/>
      <c r="R28" s="125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83"/>
      <c r="G29" s="84"/>
      <c r="H29" s="27"/>
      <c r="I29" s="28"/>
      <c r="J29" s="13"/>
      <c r="K29" s="13"/>
      <c r="L29" s="13"/>
      <c r="M29" s="27"/>
      <c r="N29" s="27"/>
      <c r="O29" s="27"/>
      <c r="P29" s="13"/>
      <c r="Q29" s="13"/>
      <c r="R29" s="125"/>
    </row>
    <row r="30" spans="1:18" s="22" customFormat="1" ht="36" customHeight="1" thickBot="1" x14ac:dyDescent="0.3">
      <c r="A30" s="365" t="s">
        <v>89</v>
      </c>
      <c r="B30" s="366"/>
      <c r="C30" s="19"/>
      <c r="D30" s="19"/>
      <c r="E30" s="20"/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13"/>
      <c r="Q30" s="13"/>
      <c r="R30" s="125"/>
    </row>
    <row r="31" spans="1:18" ht="19.5" thickBot="1" x14ac:dyDescent="0.3">
      <c r="A31" s="367"/>
      <c r="B31" s="368"/>
      <c r="C31" s="19"/>
      <c r="D31" s="11"/>
      <c r="E31" s="7">
        <f t="shared" ref="E31:E38" si="1">D31</f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26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5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5"/>
    </row>
    <row r="34" spans="1:18" ht="19.5" thickBot="1" x14ac:dyDescent="0.3">
      <c r="A34" s="368"/>
      <c r="B34" s="372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5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5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5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5"/>
    </row>
    <row r="38" spans="1:18" ht="19.5" thickBot="1" x14ac:dyDescent="0.3">
      <c r="A38" s="362"/>
      <c r="B38" s="363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5"/>
    </row>
    <row r="39" spans="1:18" ht="34.5" thickBot="1" x14ac:dyDescent="0.35">
      <c r="A39" s="313" t="s">
        <v>36</v>
      </c>
      <c r="B39" s="314"/>
      <c r="C39" s="107">
        <f>SUM(C10:C38)</f>
        <v>30</v>
      </c>
      <c r="D39" s="107">
        <f>SUM(D10:D38)</f>
        <v>3</v>
      </c>
      <c r="E39" s="107">
        <f>C39+D39</f>
        <v>33</v>
      </c>
      <c r="F39" s="37" t="s">
        <v>57</v>
      </c>
      <c r="G39" s="38" t="s">
        <v>58</v>
      </c>
    </row>
    <row r="40" spans="1:18" ht="21.75" thickBot="1" x14ac:dyDescent="0.4">
      <c r="A40" s="33" t="s">
        <v>44</v>
      </c>
      <c r="B40" s="33"/>
      <c r="C40" s="34">
        <v>30</v>
      </c>
      <c r="D40" s="34">
        <v>3</v>
      </c>
      <c r="E40" s="34">
        <v>33</v>
      </c>
      <c r="F40" s="32">
        <v>9</v>
      </c>
      <c r="G40" s="32">
        <v>42</v>
      </c>
    </row>
    <row r="41" spans="1:18" ht="21.75" thickBot="1" x14ac:dyDescent="0.4">
      <c r="A41" s="33" t="s">
        <v>45</v>
      </c>
      <c r="B41" s="33"/>
      <c r="C41" s="34">
        <v>32</v>
      </c>
      <c r="D41" s="34">
        <v>4</v>
      </c>
      <c r="E41" s="34">
        <v>36</v>
      </c>
      <c r="F41" s="32">
        <v>6</v>
      </c>
      <c r="G41" s="32">
        <v>42</v>
      </c>
    </row>
    <row r="43" spans="1:18" ht="15.75" thickBot="1" x14ac:dyDescent="0.3"/>
    <row r="44" spans="1:18" ht="48.75" customHeight="1" thickBot="1" x14ac:dyDescent="0.3">
      <c r="A44" s="41" t="s">
        <v>59</v>
      </c>
      <c r="B44" s="42" t="s">
        <v>60</v>
      </c>
      <c r="C44" s="43" t="s">
        <v>62</v>
      </c>
      <c r="D44" s="334" t="s">
        <v>63</v>
      </c>
      <c r="E44" s="335"/>
      <c r="F44" s="335"/>
      <c r="G44" s="336"/>
      <c r="H44" s="332" t="s">
        <v>71</v>
      </c>
      <c r="I44" s="333"/>
      <c r="J44" s="333"/>
      <c r="K44" s="333"/>
    </row>
    <row r="45" spans="1:18" s="46" customFormat="1" ht="32.25" thickBot="1" x14ac:dyDescent="0.3">
      <c r="A45" s="185" t="s">
        <v>186</v>
      </c>
      <c r="B45" s="185" t="s">
        <v>202</v>
      </c>
      <c r="C45" s="186">
        <v>1</v>
      </c>
      <c r="D45" s="344" t="s">
        <v>203</v>
      </c>
      <c r="E45" s="345"/>
      <c r="F45" s="345"/>
      <c r="G45" s="346"/>
      <c r="H45" s="344" t="s">
        <v>155</v>
      </c>
      <c r="I45" s="345"/>
      <c r="J45" s="345"/>
      <c r="K45" s="346"/>
    </row>
    <row r="46" spans="1:18" s="46" customFormat="1" ht="32.25" thickBot="1" x14ac:dyDescent="0.3">
      <c r="A46" s="185" t="s">
        <v>166</v>
      </c>
      <c r="B46" s="185" t="s">
        <v>158</v>
      </c>
      <c r="C46" s="186">
        <v>1</v>
      </c>
      <c r="D46" s="344" t="s">
        <v>133</v>
      </c>
      <c r="E46" s="345"/>
      <c r="F46" s="345"/>
      <c r="G46" s="346"/>
      <c r="H46" s="344" t="s">
        <v>162</v>
      </c>
      <c r="I46" s="345"/>
      <c r="J46" s="345"/>
      <c r="K46" s="346"/>
    </row>
    <row r="47" spans="1:18" s="46" customFormat="1" ht="16.5" thickBot="1" x14ac:dyDescent="0.3">
      <c r="A47" s="44" t="s">
        <v>134</v>
      </c>
      <c r="B47" s="185" t="s">
        <v>219</v>
      </c>
      <c r="C47" s="186">
        <v>1</v>
      </c>
      <c r="D47" s="344" t="s">
        <v>133</v>
      </c>
      <c r="E47" s="345"/>
      <c r="F47" s="345"/>
      <c r="G47" s="346"/>
      <c r="H47" s="342" t="s">
        <v>162</v>
      </c>
      <c r="I47" s="343"/>
      <c r="J47" s="343"/>
      <c r="K47" s="343"/>
    </row>
    <row r="48" spans="1:18" s="46" customFormat="1" ht="32.25" customHeight="1" thickBot="1" x14ac:dyDescent="0.3">
      <c r="A48" s="44"/>
      <c r="B48" s="185" t="s">
        <v>222</v>
      </c>
      <c r="C48" s="186">
        <v>1</v>
      </c>
      <c r="D48" s="344" t="s">
        <v>190</v>
      </c>
      <c r="E48" s="345"/>
      <c r="F48" s="345"/>
      <c r="G48" s="346"/>
      <c r="H48" s="344" t="s">
        <v>157</v>
      </c>
      <c r="I48" s="345"/>
      <c r="J48" s="345"/>
      <c r="K48" s="346"/>
    </row>
    <row r="49" spans="1:11" s="46" customFormat="1" ht="63.75" thickBot="1" x14ac:dyDescent="0.3">
      <c r="A49" s="185" t="s">
        <v>220</v>
      </c>
      <c r="B49" s="185" t="s">
        <v>160</v>
      </c>
      <c r="C49" s="186">
        <v>3</v>
      </c>
      <c r="D49" s="344" t="s">
        <v>133</v>
      </c>
      <c r="E49" s="345"/>
      <c r="F49" s="345"/>
      <c r="G49" s="346"/>
      <c r="H49" s="342" t="s">
        <v>157</v>
      </c>
      <c r="I49" s="343"/>
      <c r="J49" s="343"/>
      <c r="K49" s="343"/>
    </row>
    <row r="50" spans="1:11" s="46" customFormat="1" ht="32.25" thickBot="1" x14ac:dyDescent="0.3">
      <c r="A50" s="187"/>
      <c r="B50" s="185" t="s">
        <v>221</v>
      </c>
      <c r="C50" s="186">
        <v>1</v>
      </c>
      <c r="D50" s="344" t="s">
        <v>136</v>
      </c>
      <c r="E50" s="345"/>
      <c r="F50" s="345"/>
      <c r="G50" s="346"/>
      <c r="H50" s="342" t="s">
        <v>157</v>
      </c>
      <c r="I50" s="343"/>
      <c r="J50" s="343"/>
      <c r="K50" s="343"/>
    </row>
    <row r="51" spans="1:11" s="46" customFormat="1" ht="16.5" thickBot="1" x14ac:dyDescent="0.3">
      <c r="A51" s="44" t="s">
        <v>161</v>
      </c>
      <c r="B51" s="68" t="s">
        <v>215</v>
      </c>
      <c r="C51" s="45">
        <v>1</v>
      </c>
      <c r="D51" s="386" t="s">
        <v>136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16.5" thickBot="1" x14ac:dyDescent="0.3">
      <c r="A52" s="44"/>
      <c r="B52" s="68"/>
      <c r="C52" s="45"/>
      <c r="D52" s="386"/>
      <c r="E52" s="387"/>
      <c r="F52" s="387"/>
      <c r="G52" s="388"/>
      <c r="H52" s="375"/>
      <c r="I52" s="343"/>
      <c r="J52" s="343"/>
      <c r="K52" s="343"/>
    </row>
    <row r="53" spans="1:11" s="46" customFormat="1" ht="16.5" thickBot="1" x14ac:dyDescent="0.3">
      <c r="A53" s="44"/>
      <c r="B53" s="68"/>
      <c r="C53" s="45"/>
      <c r="D53" s="386"/>
      <c r="E53" s="387"/>
      <c r="F53" s="387"/>
      <c r="G53" s="388"/>
      <c r="H53" s="375"/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6.5" thickBot="1" x14ac:dyDescent="0.3">
      <c r="A55" s="44"/>
      <c r="B55" s="68"/>
      <c r="C55" s="45"/>
      <c r="D55" s="386"/>
      <c r="E55" s="387"/>
      <c r="F55" s="387"/>
      <c r="G55" s="388"/>
      <c r="H55" s="375"/>
      <c r="I55" s="343"/>
      <c r="J55" s="343"/>
      <c r="K55" s="343"/>
    </row>
    <row r="56" spans="1:11" s="46" customFormat="1" ht="16.5" thickBot="1" x14ac:dyDescent="0.3">
      <c r="A56" s="44"/>
      <c r="B56" s="68"/>
      <c r="C56" s="45"/>
      <c r="D56" s="386"/>
      <c r="E56" s="387"/>
      <c r="F56" s="387"/>
      <c r="G56" s="388"/>
      <c r="H56" s="375"/>
      <c r="I56" s="343"/>
      <c r="J56" s="343"/>
      <c r="K56" s="343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6.5" thickBot="1" x14ac:dyDescent="0.3">
      <c r="A58" s="44"/>
      <c r="B58" s="68"/>
      <c r="C58" s="45"/>
      <c r="D58" s="386"/>
      <c r="E58" s="387"/>
      <c r="F58" s="387"/>
      <c r="G58" s="388"/>
      <c r="H58" s="375"/>
      <c r="I58" s="343"/>
      <c r="J58" s="343"/>
      <c r="K58" s="343"/>
    </row>
    <row r="59" spans="1:11" s="46" customFormat="1" ht="16.5" thickBot="1" x14ac:dyDescent="0.3">
      <c r="A59" s="44"/>
      <c r="B59" s="68"/>
      <c r="C59" s="45"/>
      <c r="D59" s="386"/>
      <c r="E59" s="387"/>
      <c r="F59" s="387"/>
      <c r="G59" s="388"/>
      <c r="H59" s="375"/>
      <c r="I59" s="343"/>
      <c r="J59" s="343"/>
      <c r="K59" s="343"/>
    </row>
    <row r="60" spans="1:11" s="46" customFormat="1" ht="16.5" thickBot="1" x14ac:dyDescent="0.3">
      <c r="A60" s="44"/>
      <c r="B60" s="68"/>
      <c r="C60" s="45"/>
      <c r="D60" s="386"/>
      <c r="E60" s="387"/>
      <c r="F60" s="387"/>
      <c r="G60" s="388"/>
      <c r="H60" s="375"/>
      <c r="I60" s="343"/>
      <c r="J60" s="343"/>
      <c r="K60" s="343"/>
    </row>
    <row r="61" spans="1:11" s="46" customFormat="1" ht="19.5" thickBot="1" x14ac:dyDescent="0.35">
      <c r="A61"/>
      <c r="B61" s="39" t="s">
        <v>36</v>
      </c>
      <c r="C61" s="40">
        <f>SUM(C45:C60)</f>
        <v>9</v>
      </c>
      <c r="D61"/>
      <c r="E61"/>
      <c r="F61"/>
      <c r="G61"/>
      <c r="H61"/>
      <c r="I61"/>
      <c r="J61"/>
      <c r="K61"/>
    </row>
  </sheetData>
  <sheetProtection formatRows="0"/>
  <mergeCells count="68">
    <mergeCell ref="H58:K58"/>
    <mergeCell ref="D51:G51"/>
    <mergeCell ref="H51:K51"/>
    <mergeCell ref="D54:G54"/>
    <mergeCell ref="H54:K54"/>
    <mergeCell ref="D52:G52"/>
    <mergeCell ref="H52:K52"/>
    <mergeCell ref="D53:G53"/>
    <mergeCell ref="H53:K53"/>
    <mergeCell ref="H56:K56"/>
    <mergeCell ref="D57:G57"/>
    <mergeCell ref="H57:K57"/>
    <mergeCell ref="A38:B38"/>
    <mergeCell ref="D44:G44"/>
    <mergeCell ref="H44:K44"/>
    <mergeCell ref="A39:B39"/>
    <mergeCell ref="D60:G60"/>
    <mergeCell ref="H60:K60"/>
    <mergeCell ref="D55:G55"/>
    <mergeCell ref="H55:K55"/>
    <mergeCell ref="D56:G56"/>
    <mergeCell ref="D59:G59"/>
    <mergeCell ref="H59:K59"/>
    <mergeCell ref="D50:G50"/>
    <mergeCell ref="H50:K50"/>
    <mergeCell ref="D58:G58"/>
    <mergeCell ref="D49:G49"/>
    <mergeCell ref="H49:K49"/>
    <mergeCell ref="D48:G48"/>
    <mergeCell ref="H48:K48"/>
    <mergeCell ref="A30:B30"/>
    <mergeCell ref="A31:B31"/>
    <mergeCell ref="A32:B32"/>
    <mergeCell ref="D45:G45"/>
    <mergeCell ref="H45:K45"/>
    <mergeCell ref="D46:G46"/>
    <mergeCell ref="H46:K46"/>
    <mergeCell ref="D47:G47"/>
    <mergeCell ref="H47:K47"/>
    <mergeCell ref="A33:B33"/>
    <mergeCell ref="A34:B34"/>
    <mergeCell ref="A35:B35"/>
    <mergeCell ref="A36:B36"/>
    <mergeCell ref="A37:B37"/>
    <mergeCell ref="C2:N2"/>
    <mergeCell ref="F8:G8"/>
    <mergeCell ref="K8:L8"/>
    <mergeCell ref="M8:M9"/>
    <mergeCell ref="N8:N9"/>
    <mergeCell ref="A18:A20"/>
    <mergeCell ref="C8:C9"/>
    <mergeCell ref="A21:A23"/>
    <mergeCell ref="A25:A26"/>
    <mergeCell ref="H8:H9"/>
    <mergeCell ref="A13:A14"/>
    <mergeCell ref="A15:A17"/>
    <mergeCell ref="A10:A11"/>
    <mergeCell ref="O8:O9"/>
    <mergeCell ref="O7:R7"/>
    <mergeCell ref="P8:R8"/>
    <mergeCell ref="A7:A9"/>
    <mergeCell ref="B7:B9"/>
    <mergeCell ref="C7:D7"/>
    <mergeCell ref="E7:E9"/>
    <mergeCell ref="F7:N7"/>
    <mergeCell ref="I8:I9"/>
    <mergeCell ref="J8:J9"/>
    <mergeCell ref="D8:D9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zoomScale="79" zoomScaleNormal="79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58" sqref="D58:G63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5" max="7" width="9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296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51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51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3</v>
      </c>
      <c r="D10" s="173"/>
      <c r="E10" s="7">
        <f t="shared" ref="E10:E29" si="0">C10+D10</f>
        <v>3</v>
      </c>
      <c r="F10" s="176" t="s">
        <v>126</v>
      </c>
      <c r="G10" s="177" t="s">
        <v>174</v>
      </c>
      <c r="H10" s="25" t="s">
        <v>319</v>
      </c>
      <c r="I10" s="181" t="s">
        <v>46</v>
      </c>
      <c r="J10" s="182" t="s">
        <v>39</v>
      </c>
      <c r="K10" s="177" t="s">
        <v>40</v>
      </c>
      <c r="L10" s="179" t="s">
        <v>40</v>
      </c>
      <c r="M10" s="181"/>
      <c r="N10" s="181"/>
      <c r="O10" s="25" t="s">
        <v>422</v>
      </c>
      <c r="P10" s="12" t="s">
        <v>41</v>
      </c>
      <c r="Q10" s="12"/>
      <c r="R10" s="139"/>
    </row>
    <row r="11" spans="1:18" ht="95.25" thickBot="1" x14ac:dyDescent="0.3">
      <c r="A11" s="330"/>
      <c r="B11" s="3" t="s">
        <v>15</v>
      </c>
      <c r="C11" s="173">
        <v>3</v>
      </c>
      <c r="D11" s="173"/>
      <c r="E11" s="7">
        <f t="shared" si="0"/>
        <v>3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2" t="s">
        <v>39</v>
      </c>
      <c r="K11" s="177" t="s">
        <v>40</v>
      </c>
      <c r="L11" s="179" t="s">
        <v>40</v>
      </c>
      <c r="M11" s="189"/>
      <c r="N11" s="184"/>
      <c r="O11" s="28" t="s">
        <v>423</v>
      </c>
      <c r="P11" s="13" t="s">
        <v>41</v>
      </c>
      <c r="Q11" s="13"/>
      <c r="R11" s="128"/>
    </row>
    <row r="12" spans="1:18" ht="101.25" customHeight="1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79" t="s">
        <v>39</v>
      </c>
      <c r="K12" s="179" t="s">
        <v>40</v>
      </c>
      <c r="L12" s="179" t="s">
        <v>40</v>
      </c>
      <c r="M12" s="184"/>
      <c r="N12" s="184"/>
      <c r="O12" s="28" t="s">
        <v>412</v>
      </c>
      <c r="P12" s="13" t="s">
        <v>41</v>
      </c>
      <c r="Q12" s="13"/>
      <c r="R12" s="128"/>
    </row>
    <row r="13" spans="1:18" ht="99" customHeight="1" thickBot="1" x14ac:dyDescent="0.3">
      <c r="A13" s="315" t="s">
        <v>17</v>
      </c>
      <c r="B13" s="3" t="s">
        <v>18</v>
      </c>
      <c r="C13" s="173">
        <v>5</v>
      </c>
      <c r="D13" s="173"/>
      <c r="E13" s="7">
        <f t="shared" si="0"/>
        <v>5</v>
      </c>
      <c r="F13" s="216" t="s">
        <v>209</v>
      </c>
      <c r="G13" s="217" t="s">
        <v>210</v>
      </c>
      <c r="H13" s="184" t="s">
        <v>224</v>
      </c>
      <c r="I13" s="181" t="s">
        <v>46</v>
      </c>
      <c r="J13" s="179" t="s">
        <v>48</v>
      </c>
      <c r="K13" s="179" t="s">
        <v>40</v>
      </c>
      <c r="L13" s="179" t="s">
        <v>40</v>
      </c>
      <c r="M13" s="181"/>
      <c r="N13" s="184"/>
      <c r="O13" s="28" t="s">
        <v>424</v>
      </c>
      <c r="P13" s="13" t="s">
        <v>92</v>
      </c>
      <c r="Q13" s="13"/>
      <c r="R13" s="128"/>
    </row>
    <row r="14" spans="1:18" ht="52.5" customHeight="1" thickBot="1" x14ac:dyDescent="0.3">
      <c r="A14" s="315"/>
      <c r="B14" s="14" t="s">
        <v>19</v>
      </c>
      <c r="C14" s="173">
        <v>1</v>
      </c>
      <c r="D14" s="173"/>
      <c r="E14" s="7">
        <f t="shared" si="0"/>
        <v>1</v>
      </c>
      <c r="F14" s="178" t="s">
        <v>124</v>
      </c>
      <c r="G14" s="179" t="s">
        <v>180</v>
      </c>
      <c r="H14" s="28" t="s">
        <v>450</v>
      </c>
      <c r="I14" s="181" t="s">
        <v>46</v>
      </c>
      <c r="J14" s="179" t="s">
        <v>48</v>
      </c>
      <c r="K14" s="179" t="s">
        <v>40</v>
      </c>
      <c r="L14" s="179" t="s">
        <v>40</v>
      </c>
      <c r="M14" s="184"/>
      <c r="N14" s="184"/>
      <c r="O14" s="243" t="s">
        <v>404</v>
      </c>
      <c r="P14" s="13" t="s">
        <v>41</v>
      </c>
      <c r="Q14" s="13"/>
      <c r="R14" s="128"/>
    </row>
    <row r="15" spans="1:18" ht="162" customHeight="1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184" t="s">
        <v>212</v>
      </c>
      <c r="I15" s="184" t="s">
        <v>46</v>
      </c>
      <c r="J15" s="179" t="s">
        <v>39</v>
      </c>
      <c r="K15" s="179" t="s">
        <v>40</v>
      </c>
      <c r="L15" s="179" t="s">
        <v>40</v>
      </c>
      <c r="M15" s="184"/>
      <c r="N15" s="184"/>
      <c r="O15" s="28" t="s">
        <v>462</v>
      </c>
      <c r="P15" s="13" t="s">
        <v>289</v>
      </c>
      <c r="Q15" s="13"/>
      <c r="R15" s="13" t="s">
        <v>41</v>
      </c>
    </row>
    <row r="16" spans="1:18" ht="126.75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79" t="s">
        <v>39</v>
      </c>
      <c r="K16" s="179" t="s">
        <v>40</v>
      </c>
      <c r="L16" s="179" t="s">
        <v>40</v>
      </c>
      <c r="M16" s="184"/>
      <c r="N16" s="184"/>
      <c r="O16" s="184" t="s">
        <v>0</v>
      </c>
      <c r="P16" s="13" t="s">
        <v>41</v>
      </c>
      <c r="Q16" s="13"/>
      <c r="R16" s="128"/>
    </row>
    <row r="17" spans="1:18" ht="63.75" thickBot="1" x14ac:dyDescent="0.3">
      <c r="A17" s="315"/>
      <c r="B17" s="3" t="s">
        <v>23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8" t="s">
        <v>331</v>
      </c>
      <c r="I17" s="181" t="s">
        <v>46</v>
      </c>
      <c r="J17" s="179" t="s">
        <v>196</v>
      </c>
      <c r="K17" s="179" t="s">
        <v>40</v>
      </c>
      <c r="L17" s="179" t="s">
        <v>40</v>
      </c>
      <c r="M17" s="184"/>
      <c r="N17" s="184"/>
      <c r="O17" s="28" t="s">
        <v>407</v>
      </c>
      <c r="P17" s="13"/>
      <c r="Q17" s="13"/>
      <c r="R17" s="13" t="s">
        <v>41</v>
      </c>
    </row>
    <row r="18" spans="1:18" ht="102.75" customHeight="1" thickBot="1" x14ac:dyDescent="0.3">
      <c r="A18" s="315" t="s">
        <v>25</v>
      </c>
      <c r="B18" s="3" t="s">
        <v>26</v>
      </c>
      <c r="C18" s="173">
        <v>3</v>
      </c>
      <c r="D18" s="173"/>
      <c r="E18" s="7">
        <f t="shared" si="0"/>
        <v>3</v>
      </c>
      <c r="F18" s="178" t="s">
        <v>122</v>
      </c>
      <c r="G18" s="179" t="s">
        <v>179</v>
      </c>
      <c r="H18" s="28" t="s">
        <v>329</v>
      </c>
      <c r="I18" s="181" t="s">
        <v>46</v>
      </c>
      <c r="J18" s="179" t="s">
        <v>48</v>
      </c>
      <c r="K18" s="84" t="s">
        <v>41</v>
      </c>
      <c r="L18" s="179" t="s">
        <v>40</v>
      </c>
      <c r="M18" s="28" t="s">
        <v>457</v>
      </c>
      <c r="N18" s="184"/>
      <c r="O18" s="28" t="s">
        <v>418</v>
      </c>
      <c r="P18" s="13" t="s">
        <v>41</v>
      </c>
      <c r="Q18" s="13"/>
      <c r="R18" s="128"/>
    </row>
    <row r="19" spans="1:18" ht="45" customHeight="1" thickBot="1" x14ac:dyDescent="0.3">
      <c r="A19" s="315"/>
      <c r="B19" s="3" t="s">
        <v>27</v>
      </c>
      <c r="C19" s="173">
        <v>2</v>
      </c>
      <c r="D19" s="173"/>
      <c r="E19" s="7">
        <f t="shared" si="0"/>
        <v>2</v>
      </c>
      <c r="F19" s="178" t="s">
        <v>122</v>
      </c>
      <c r="G19" s="179" t="s">
        <v>179</v>
      </c>
      <c r="H19" s="184" t="s">
        <v>223</v>
      </c>
      <c r="I19" s="184" t="s">
        <v>46</v>
      </c>
      <c r="J19" s="179" t="s">
        <v>217</v>
      </c>
      <c r="K19" s="179" t="s">
        <v>40</v>
      </c>
      <c r="L19" s="179" t="s">
        <v>40</v>
      </c>
      <c r="M19" s="184"/>
      <c r="N19" s="184"/>
      <c r="O19" s="28" t="s">
        <v>425</v>
      </c>
      <c r="P19" s="13"/>
      <c r="Q19" s="13"/>
      <c r="R19" s="128" t="s">
        <v>41</v>
      </c>
    </row>
    <row r="20" spans="1:18" ht="63.75" thickBot="1" x14ac:dyDescent="0.3">
      <c r="A20" s="315"/>
      <c r="B20" s="3" t="s">
        <v>28</v>
      </c>
      <c r="C20" s="173">
        <v>2</v>
      </c>
      <c r="D20" s="173"/>
      <c r="E20" s="7">
        <f t="shared" si="0"/>
        <v>2</v>
      </c>
      <c r="F20" s="178" t="s">
        <v>122</v>
      </c>
      <c r="G20" s="179" t="s">
        <v>179</v>
      </c>
      <c r="H20" s="28" t="s">
        <v>324</v>
      </c>
      <c r="I20" s="181" t="s">
        <v>46</v>
      </c>
      <c r="J20" s="179" t="s">
        <v>39</v>
      </c>
      <c r="K20" s="179" t="s">
        <v>40</v>
      </c>
      <c r="L20" s="179" t="s">
        <v>40</v>
      </c>
      <c r="M20" s="184"/>
      <c r="N20" s="184"/>
      <c r="O20" s="28" t="s">
        <v>409</v>
      </c>
      <c r="P20" s="13"/>
      <c r="Q20" s="13"/>
      <c r="R20" s="128" t="s">
        <v>41</v>
      </c>
    </row>
    <row r="21" spans="1:18" ht="19.5" thickBot="1" x14ac:dyDescent="0.3">
      <c r="A21" s="315" t="s">
        <v>29</v>
      </c>
      <c r="B21" s="3" t="s">
        <v>30</v>
      </c>
      <c r="C21" s="173"/>
      <c r="D21" s="173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8"/>
    </row>
    <row r="22" spans="1:18" ht="19.5" thickBot="1" x14ac:dyDescent="0.3">
      <c r="A22" s="315"/>
      <c r="B22" s="3" t="s">
        <v>34</v>
      </c>
      <c r="C22" s="173"/>
      <c r="D22" s="173"/>
      <c r="E22" s="7">
        <f>C22+D22</f>
        <v>0</v>
      </c>
      <c r="F22" s="178"/>
      <c r="G22" s="179"/>
      <c r="H22" s="184"/>
      <c r="I22" s="184"/>
      <c r="J22" s="179"/>
      <c r="K22" s="179"/>
      <c r="L22" s="179"/>
      <c r="M22" s="184"/>
      <c r="N22" s="184"/>
      <c r="O22" s="184"/>
      <c r="P22" s="13"/>
      <c r="Q22" s="13"/>
      <c r="R22" s="128"/>
    </row>
    <row r="23" spans="1:18" ht="19.5" thickBot="1" x14ac:dyDescent="0.3">
      <c r="A23" s="315"/>
      <c r="B23" s="14"/>
      <c r="C23" s="173"/>
      <c r="D23" s="173"/>
      <c r="E23" s="7">
        <f t="shared" si="0"/>
        <v>0</v>
      </c>
      <c r="F23" s="178"/>
      <c r="G23" s="179"/>
      <c r="H23" s="184"/>
      <c r="I23" s="184"/>
      <c r="J23" s="179"/>
      <c r="K23" s="179"/>
      <c r="L23" s="179"/>
      <c r="M23" s="184"/>
      <c r="N23" s="184"/>
      <c r="O23" s="184"/>
      <c r="P23" s="13"/>
      <c r="Q23" s="13"/>
      <c r="R23" s="128"/>
    </row>
    <row r="24" spans="1:18" ht="19.5" thickBot="1" x14ac:dyDescent="0.3">
      <c r="A24" s="2" t="s">
        <v>31</v>
      </c>
      <c r="B24" s="3" t="s">
        <v>31</v>
      </c>
      <c r="C24" s="173"/>
      <c r="D24" s="173"/>
      <c r="E24" s="7">
        <f t="shared" si="0"/>
        <v>0</v>
      </c>
      <c r="F24" s="178"/>
      <c r="G24" s="179"/>
      <c r="H24" s="184"/>
      <c r="I24" s="184"/>
      <c r="J24" s="179"/>
      <c r="K24" s="179"/>
      <c r="L24" s="179"/>
      <c r="M24" s="184"/>
      <c r="N24" s="184"/>
      <c r="O24" s="184"/>
      <c r="P24" s="13"/>
      <c r="Q24" s="13"/>
      <c r="R24" s="128"/>
    </row>
    <row r="25" spans="1:18" ht="148.5" customHeight="1" thickBot="1" x14ac:dyDescent="0.3">
      <c r="A25" s="315" t="s">
        <v>35</v>
      </c>
      <c r="B25" s="3" t="s">
        <v>32</v>
      </c>
      <c r="C25" s="173">
        <v>1</v>
      </c>
      <c r="D25" s="173"/>
      <c r="E25" s="7">
        <f t="shared" si="0"/>
        <v>1</v>
      </c>
      <c r="F25" s="178" t="s">
        <v>124</v>
      </c>
      <c r="G25" s="179" t="s">
        <v>180</v>
      </c>
      <c r="H25" s="28" t="s">
        <v>330</v>
      </c>
      <c r="I25" s="184" t="s">
        <v>46</v>
      </c>
      <c r="J25" s="179" t="s">
        <v>217</v>
      </c>
      <c r="K25" s="179" t="s">
        <v>40</v>
      </c>
      <c r="L25" s="179" t="s">
        <v>40</v>
      </c>
      <c r="M25" s="184"/>
      <c r="N25" s="184"/>
      <c r="O25" s="243" t="s">
        <v>394</v>
      </c>
      <c r="P25" s="13"/>
      <c r="Q25" s="13"/>
      <c r="R25" s="128" t="s">
        <v>41</v>
      </c>
    </row>
    <row r="26" spans="1:18" ht="117" customHeight="1" thickBot="1" x14ac:dyDescent="0.3">
      <c r="A26" s="315"/>
      <c r="B26" s="3" t="s">
        <v>33</v>
      </c>
      <c r="C26" s="173">
        <v>2</v>
      </c>
      <c r="D26" s="173">
        <v>1</v>
      </c>
      <c r="E26" s="7">
        <f t="shared" si="0"/>
        <v>3</v>
      </c>
      <c r="F26" s="178" t="s">
        <v>126</v>
      </c>
      <c r="G26" s="179" t="s">
        <v>153</v>
      </c>
      <c r="H26" s="28" t="s">
        <v>327</v>
      </c>
      <c r="I26" s="184" t="s">
        <v>46</v>
      </c>
      <c r="J26" s="179" t="s">
        <v>39</v>
      </c>
      <c r="K26" s="179" t="s">
        <v>40</v>
      </c>
      <c r="L26" s="179" t="s">
        <v>40</v>
      </c>
      <c r="M26" s="184"/>
      <c r="N26" s="184"/>
      <c r="O26" s="28" t="s">
        <v>391</v>
      </c>
      <c r="P26" s="13" t="s">
        <v>41</v>
      </c>
      <c r="Q26" s="13"/>
      <c r="R26" s="128"/>
    </row>
    <row r="27" spans="1:18" ht="19.5" thickBot="1" x14ac:dyDescent="0.3">
      <c r="A27" s="35"/>
      <c r="B27" s="14"/>
      <c r="C27" s="173"/>
      <c r="D27" s="173"/>
      <c r="E27" s="7">
        <f t="shared" si="0"/>
        <v>0</v>
      </c>
      <c r="F27" s="83"/>
      <c r="G27" s="84"/>
      <c r="H27" s="27"/>
      <c r="I27" s="28"/>
      <c r="J27" s="13"/>
      <c r="K27" s="13"/>
      <c r="L27" s="13"/>
      <c r="M27" s="27"/>
      <c r="N27" s="27"/>
      <c r="O27" s="27"/>
      <c r="P27" s="13"/>
      <c r="Q27" s="13"/>
      <c r="R27" s="128"/>
    </row>
    <row r="28" spans="1:18" ht="19.5" thickBot="1" x14ac:dyDescent="0.3">
      <c r="A28" s="35"/>
      <c r="B28" s="14"/>
      <c r="C28" s="173"/>
      <c r="D28" s="173"/>
      <c r="E28" s="7">
        <f t="shared" si="0"/>
        <v>0</v>
      </c>
      <c r="F28" s="83"/>
      <c r="G28" s="84"/>
      <c r="H28" s="27"/>
      <c r="I28" s="28"/>
      <c r="J28" s="13"/>
      <c r="K28" s="13"/>
      <c r="L28" s="13"/>
      <c r="M28" s="27"/>
      <c r="N28" s="27"/>
      <c r="O28" s="27"/>
      <c r="P28" s="13"/>
      <c r="Q28" s="13"/>
      <c r="R28" s="128"/>
    </row>
    <row r="29" spans="1:18" ht="19.5" thickBot="1" x14ac:dyDescent="0.3">
      <c r="A29" s="35"/>
      <c r="B29" s="14"/>
      <c r="C29" s="173"/>
      <c r="D29" s="173"/>
      <c r="E29" s="7">
        <f t="shared" si="0"/>
        <v>0</v>
      </c>
      <c r="F29" s="83"/>
      <c r="G29" s="84"/>
      <c r="H29" s="27"/>
      <c r="I29" s="28"/>
      <c r="J29" s="13"/>
      <c r="K29" s="13"/>
      <c r="L29" s="13"/>
      <c r="M29" s="27"/>
      <c r="N29" s="27"/>
      <c r="O29" s="27"/>
      <c r="P29" s="13"/>
      <c r="Q29" s="13"/>
      <c r="R29" s="128"/>
    </row>
    <row r="30" spans="1:18" s="22" customFormat="1" ht="36" customHeight="1" thickBot="1" x14ac:dyDescent="0.3">
      <c r="A30" s="365" t="s">
        <v>89</v>
      </c>
      <c r="B30" s="366"/>
      <c r="C30" s="220"/>
      <c r="D30" s="220"/>
      <c r="E30" s="20"/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13"/>
      <c r="Q30" s="13"/>
      <c r="R30" s="128"/>
    </row>
    <row r="31" spans="1:18" ht="19.5" thickBot="1" x14ac:dyDescent="0.3">
      <c r="A31" s="367"/>
      <c r="B31" s="368"/>
      <c r="C31" s="220"/>
      <c r="D31" s="173">
        <v>2</v>
      </c>
      <c r="E31" s="7">
        <f t="shared" ref="E31:E38" si="1">D31</f>
        <v>2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40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8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8"/>
    </row>
    <row r="34" spans="1:18" ht="19.5" thickBot="1" x14ac:dyDescent="0.3">
      <c r="A34" s="368"/>
      <c r="B34" s="372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8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8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8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8"/>
    </row>
    <row r="38" spans="1:18" ht="19.5" thickBot="1" x14ac:dyDescent="0.3">
      <c r="A38" s="362"/>
      <c r="B38" s="363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8"/>
    </row>
    <row r="39" spans="1:18" ht="34.5" thickBot="1" x14ac:dyDescent="0.35">
      <c r="A39" s="313" t="s">
        <v>36</v>
      </c>
      <c r="B39" s="314"/>
      <c r="C39" s="107">
        <f>SUM(C10:C38)</f>
        <v>30</v>
      </c>
      <c r="D39" s="107">
        <f>SUM(D10:D38)</f>
        <v>3</v>
      </c>
      <c r="E39" s="107">
        <f>C39+D39</f>
        <v>33</v>
      </c>
      <c r="F39" s="37" t="s">
        <v>57</v>
      </c>
      <c r="G39" s="38" t="s">
        <v>58</v>
      </c>
    </row>
    <row r="40" spans="1:18" ht="21.75" thickBot="1" x14ac:dyDescent="0.4">
      <c r="A40" s="33" t="s">
        <v>44</v>
      </c>
      <c r="B40" s="33"/>
      <c r="C40" s="34">
        <v>30</v>
      </c>
      <c r="D40" s="34">
        <v>3</v>
      </c>
      <c r="E40" s="34">
        <v>33</v>
      </c>
      <c r="F40" s="32">
        <v>9</v>
      </c>
      <c r="G40" s="32">
        <v>42</v>
      </c>
    </row>
    <row r="41" spans="1:18" ht="21.75" thickBot="1" x14ac:dyDescent="0.4">
      <c r="A41" s="33" t="s">
        <v>45</v>
      </c>
      <c r="B41" s="33"/>
      <c r="C41" s="34">
        <v>32</v>
      </c>
      <c r="D41" s="34">
        <v>4</v>
      </c>
      <c r="E41" s="34">
        <v>36</v>
      </c>
      <c r="F41" s="32">
        <v>6</v>
      </c>
      <c r="G41" s="32">
        <v>42</v>
      </c>
    </row>
    <row r="43" spans="1:18" ht="15.75" thickBot="1" x14ac:dyDescent="0.3">
      <c r="A43" s="400" t="s">
        <v>84</v>
      </c>
      <c r="B43" s="400"/>
    </row>
    <row r="44" spans="1:18" ht="48.75" customHeight="1" thickBot="1" x14ac:dyDescent="0.3">
      <c r="A44" s="113" t="s">
        <v>59</v>
      </c>
      <c r="B44" s="114" t="s">
        <v>60</v>
      </c>
      <c r="C44" s="43" t="s">
        <v>62</v>
      </c>
      <c r="D44" s="334" t="s">
        <v>63</v>
      </c>
      <c r="E44" s="335"/>
      <c r="F44" s="335"/>
      <c r="G44" s="336"/>
      <c r="H44" s="332" t="s">
        <v>71</v>
      </c>
      <c r="I44" s="333"/>
      <c r="J44" s="333"/>
      <c r="K44" s="333"/>
    </row>
    <row r="45" spans="1:18" s="46" customFormat="1" ht="32.25" customHeight="1" thickBot="1" x14ac:dyDescent="0.3">
      <c r="A45" s="185" t="s">
        <v>186</v>
      </c>
      <c r="B45" s="198" t="s">
        <v>205</v>
      </c>
      <c r="C45" s="186">
        <v>1</v>
      </c>
      <c r="D45" s="344" t="s">
        <v>225</v>
      </c>
      <c r="E45" s="345"/>
      <c r="F45" s="345"/>
      <c r="G45" s="346"/>
      <c r="H45" s="342" t="s">
        <v>155</v>
      </c>
      <c r="I45" s="343"/>
      <c r="J45" s="343"/>
      <c r="K45" s="343"/>
    </row>
    <row r="46" spans="1:18" s="46" customFormat="1" ht="32.25" thickBot="1" x14ac:dyDescent="0.3">
      <c r="A46" s="185" t="s">
        <v>166</v>
      </c>
      <c r="B46" s="198" t="s">
        <v>158</v>
      </c>
      <c r="C46" s="186">
        <v>1</v>
      </c>
      <c r="D46" s="344" t="s">
        <v>133</v>
      </c>
      <c r="E46" s="345"/>
      <c r="F46" s="345"/>
      <c r="G46" s="346"/>
      <c r="H46" s="342" t="s">
        <v>157</v>
      </c>
      <c r="I46" s="343"/>
      <c r="J46" s="343"/>
      <c r="K46" s="343"/>
    </row>
    <row r="47" spans="1:18" s="46" customFormat="1" ht="16.5" thickBot="1" x14ac:dyDescent="0.3">
      <c r="A47" s="44"/>
      <c r="B47" s="68"/>
      <c r="C47" s="45"/>
      <c r="D47" s="386"/>
      <c r="E47" s="387"/>
      <c r="F47" s="387"/>
      <c r="G47" s="388"/>
      <c r="H47" s="375"/>
      <c r="I47" s="343"/>
      <c r="J47" s="343"/>
      <c r="K47" s="343"/>
    </row>
    <row r="48" spans="1:18" s="46" customFormat="1" ht="16.5" thickBot="1" x14ac:dyDescent="0.3">
      <c r="A48" s="44" t="s">
        <v>134</v>
      </c>
      <c r="B48" s="221" t="s">
        <v>227</v>
      </c>
      <c r="C48" s="222">
        <v>0.2</v>
      </c>
      <c r="D48" s="194" t="s">
        <v>228</v>
      </c>
      <c r="E48" s="195"/>
      <c r="F48" s="195"/>
      <c r="G48" s="196"/>
      <c r="H48" s="197" t="s">
        <v>162</v>
      </c>
      <c r="I48" s="218"/>
      <c r="J48" s="218"/>
      <c r="K48" s="219"/>
    </row>
    <row r="49" spans="1:11" s="46" customFormat="1" ht="16.5" thickBot="1" x14ac:dyDescent="0.3">
      <c r="A49" s="44"/>
      <c r="B49" s="221" t="s">
        <v>229</v>
      </c>
      <c r="C49" s="222">
        <v>0.2</v>
      </c>
      <c r="D49" s="194" t="s">
        <v>228</v>
      </c>
      <c r="E49" s="195"/>
      <c r="F49" s="195"/>
      <c r="G49" s="196"/>
      <c r="H49" s="197" t="s">
        <v>162</v>
      </c>
      <c r="I49" s="218"/>
      <c r="J49" s="218"/>
      <c r="K49" s="219"/>
    </row>
    <row r="50" spans="1:11" s="46" customFormat="1" ht="16.5" thickBot="1" x14ac:dyDescent="0.3">
      <c r="A50" s="44"/>
      <c r="B50" s="221" t="s">
        <v>230</v>
      </c>
      <c r="C50" s="222">
        <v>0.2</v>
      </c>
      <c r="D50" s="194" t="s">
        <v>228</v>
      </c>
      <c r="E50" s="195"/>
      <c r="F50" s="195"/>
      <c r="G50" s="196"/>
      <c r="H50" s="197" t="s">
        <v>162</v>
      </c>
      <c r="I50" s="218"/>
      <c r="J50" s="218"/>
      <c r="K50" s="219"/>
    </row>
    <row r="51" spans="1:11" s="46" customFormat="1" ht="16.5" thickBot="1" x14ac:dyDescent="0.3">
      <c r="A51" s="44"/>
      <c r="B51" s="221" t="s">
        <v>231</v>
      </c>
      <c r="C51" s="222">
        <v>0.2</v>
      </c>
      <c r="D51" s="194" t="s">
        <v>228</v>
      </c>
      <c r="E51" s="195"/>
      <c r="F51" s="195"/>
      <c r="G51" s="196"/>
      <c r="H51" s="197" t="s">
        <v>162</v>
      </c>
      <c r="I51" s="218"/>
      <c r="J51" s="218"/>
      <c r="K51" s="219"/>
    </row>
    <row r="52" spans="1:11" s="46" customFormat="1" ht="30.75" thickBot="1" x14ac:dyDescent="0.3">
      <c r="A52" s="44"/>
      <c r="B52" s="221" t="s">
        <v>232</v>
      </c>
      <c r="C52" s="222">
        <v>0.2</v>
      </c>
      <c r="D52" s="194" t="s">
        <v>228</v>
      </c>
      <c r="E52" s="195"/>
      <c r="F52" s="195"/>
      <c r="G52" s="196"/>
      <c r="H52" s="197" t="s">
        <v>162</v>
      </c>
      <c r="I52" s="218"/>
      <c r="J52" s="218"/>
      <c r="K52" s="219"/>
    </row>
    <row r="53" spans="1:11" s="46" customFormat="1" ht="16.5" thickBot="1" x14ac:dyDescent="0.3">
      <c r="A53" s="44"/>
      <c r="B53" s="221" t="s">
        <v>233</v>
      </c>
      <c r="C53" s="222">
        <v>0.2</v>
      </c>
      <c r="D53" s="194" t="s">
        <v>228</v>
      </c>
      <c r="E53" s="195"/>
      <c r="F53" s="195"/>
      <c r="G53" s="196"/>
      <c r="H53" s="197" t="s">
        <v>162</v>
      </c>
      <c r="I53" s="218"/>
      <c r="J53" s="218"/>
      <c r="K53" s="219"/>
    </row>
    <row r="54" spans="1:11" s="46" customFormat="1" ht="16.5" thickBot="1" x14ac:dyDescent="0.3">
      <c r="A54" s="44"/>
      <c r="B54" s="221" t="s">
        <v>234</v>
      </c>
      <c r="C54" s="222">
        <v>0.2</v>
      </c>
      <c r="D54" s="194" t="s">
        <v>228</v>
      </c>
      <c r="E54" s="195"/>
      <c r="F54" s="195"/>
      <c r="G54" s="196"/>
      <c r="H54" s="197" t="s">
        <v>162</v>
      </c>
      <c r="I54" s="218"/>
      <c r="J54" s="218"/>
      <c r="K54" s="219"/>
    </row>
    <row r="55" spans="1:11" s="46" customFormat="1" ht="16.5" thickBot="1" x14ac:dyDescent="0.3">
      <c r="A55" s="44"/>
      <c r="B55" s="221" t="s">
        <v>235</v>
      </c>
      <c r="C55" s="222">
        <v>0.2</v>
      </c>
      <c r="D55" s="194" t="s">
        <v>228</v>
      </c>
      <c r="E55" s="195"/>
      <c r="F55" s="195"/>
      <c r="G55" s="196"/>
      <c r="H55" s="197" t="s">
        <v>162</v>
      </c>
      <c r="I55" s="218"/>
      <c r="J55" s="218"/>
      <c r="K55" s="219"/>
    </row>
    <row r="56" spans="1:11" s="46" customFormat="1" ht="16.5" thickBot="1" x14ac:dyDescent="0.3">
      <c r="A56" s="44"/>
      <c r="B56" s="221" t="s">
        <v>236</v>
      </c>
      <c r="C56" s="222">
        <v>0.2</v>
      </c>
      <c r="D56" s="194" t="s">
        <v>228</v>
      </c>
      <c r="E56" s="195"/>
      <c r="F56" s="195"/>
      <c r="G56" s="196"/>
      <c r="H56" s="197" t="s">
        <v>162</v>
      </c>
      <c r="I56" s="218"/>
      <c r="J56" s="218"/>
      <c r="K56" s="219"/>
    </row>
    <row r="57" spans="1:11" s="46" customFormat="1" ht="16.5" thickBot="1" x14ac:dyDescent="0.3">
      <c r="A57" s="44"/>
      <c r="B57" s="221" t="s">
        <v>237</v>
      </c>
      <c r="C57" s="222">
        <v>0.2</v>
      </c>
      <c r="D57" s="344" t="s">
        <v>228</v>
      </c>
      <c r="E57" s="345"/>
      <c r="F57" s="345"/>
      <c r="G57" s="346"/>
      <c r="H57" s="342" t="s">
        <v>162</v>
      </c>
      <c r="I57" s="343"/>
      <c r="J57" s="343"/>
      <c r="K57" s="343"/>
    </row>
    <row r="58" spans="1:11" s="46" customFormat="1" ht="32.25" customHeight="1" thickBot="1" x14ac:dyDescent="0.3">
      <c r="A58" s="278" t="s">
        <v>238</v>
      </c>
      <c r="B58" s="339" t="s">
        <v>239</v>
      </c>
      <c r="C58" s="432"/>
      <c r="D58" s="417" t="s">
        <v>133</v>
      </c>
      <c r="E58" s="418"/>
      <c r="F58" s="418"/>
      <c r="G58" s="419"/>
      <c r="H58" s="429" t="s">
        <v>157</v>
      </c>
      <c r="I58" s="430"/>
      <c r="J58" s="430"/>
      <c r="K58" s="431"/>
    </row>
    <row r="59" spans="1:11" s="46" customFormat="1" ht="33" customHeight="1" thickBot="1" x14ac:dyDescent="0.3">
      <c r="A59" s="279"/>
      <c r="B59" s="277" t="s">
        <v>470</v>
      </c>
      <c r="C59" s="186">
        <v>1</v>
      </c>
      <c r="D59" s="420"/>
      <c r="E59" s="404"/>
      <c r="F59" s="404"/>
      <c r="G59" s="421"/>
      <c r="H59" s="420"/>
      <c r="I59" s="404"/>
      <c r="J59" s="404"/>
      <c r="K59" s="421"/>
    </row>
    <row r="60" spans="1:11" s="46" customFormat="1" ht="17.25" customHeight="1" thickBot="1" x14ac:dyDescent="0.3">
      <c r="A60" s="279"/>
      <c r="B60" s="277" t="s">
        <v>471</v>
      </c>
      <c r="C60" s="186">
        <v>0.4</v>
      </c>
      <c r="D60" s="420"/>
      <c r="E60" s="404"/>
      <c r="F60" s="404"/>
      <c r="G60" s="421"/>
      <c r="H60" s="420"/>
      <c r="I60" s="404"/>
      <c r="J60" s="404"/>
      <c r="K60" s="421"/>
    </row>
    <row r="61" spans="1:11" s="46" customFormat="1" ht="17.25" customHeight="1" thickBot="1" x14ac:dyDescent="0.3">
      <c r="A61" s="279"/>
      <c r="B61" s="277" t="s">
        <v>266</v>
      </c>
      <c r="C61" s="186">
        <v>0.4</v>
      </c>
      <c r="D61" s="420"/>
      <c r="E61" s="404"/>
      <c r="F61" s="404"/>
      <c r="G61" s="421"/>
      <c r="H61" s="420"/>
      <c r="I61" s="404"/>
      <c r="J61" s="404"/>
      <c r="K61" s="421"/>
    </row>
    <row r="62" spans="1:11" s="46" customFormat="1" ht="30.75" thickBot="1" x14ac:dyDescent="0.3">
      <c r="A62" s="279"/>
      <c r="B62" s="277" t="s">
        <v>472</v>
      </c>
      <c r="C62" s="186">
        <v>0.6</v>
      </c>
      <c r="D62" s="420"/>
      <c r="E62" s="404"/>
      <c r="F62" s="404"/>
      <c r="G62" s="421"/>
      <c r="H62" s="420"/>
      <c r="I62" s="404"/>
      <c r="J62" s="404"/>
      <c r="K62" s="421"/>
    </row>
    <row r="63" spans="1:11" s="46" customFormat="1" ht="16.5" thickBot="1" x14ac:dyDescent="0.3">
      <c r="A63" s="279"/>
      <c r="B63" s="277" t="s">
        <v>473</v>
      </c>
      <c r="C63" s="186">
        <v>0.6</v>
      </c>
      <c r="D63" s="422"/>
      <c r="E63" s="423"/>
      <c r="F63" s="423"/>
      <c r="G63" s="424"/>
      <c r="H63" s="422"/>
      <c r="I63" s="423"/>
      <c r="J63" s="423"/>
      <c r="K63" s="424"/>
    </row>
    <row r="64" spans="1:11" s="46" customFormat="1" ht="32.25" thickBot="1" x14ac:dyDescent="0.3">
      <c r="A64" s="280"/>
      <c r="B64" s="215" t="s">
        <v>206</v>
      </c>
      <c r="C64" s="186">
        <v>1</v>
      </c>
      <c r="D64" s="344" t="s">
        <v>133</v>
      </c>
      <c r="E64" s="340"/>
      <c r="F64" s="340"/>
      <c r="G64" s="341"/>
      <c r="H64" s="339" t="s">
        <v>157</v>
      </c>
      <c r="I64" s="340"/>
      <c r="J64" s="340"/>
      <c r="K64" s="341"/>
    </row>
    <row r="65" spans="1:11" s="46" customFormat="1" ht="30.75" thickBot="1" x14ac:dyDescent="0.3">
      <c r="A65" s="44" t="s">
        <v>161</v>
      </c>
      <c r="B65" s="68" t="s">
        <v>240</v>
      </c>
      <c r="C65" s="45">
        <v>1</v>
      </c>
      <c r="D65" s="344" t="s">
        <v>133</v>
      </c>
      <c r="E65" s="340"/>
      <c r="F65" s="340"/>
      <c r="G65" s="341"/>
      <c r="H65" s="339" t="s">
        <v>157</v>
      </c>
      <c r="I65" s="340"/>
      <c r="J65" s="340"/>
      <c r="K65" s="341"/>
    </row>
    <row r="66" spans="1:11" s="46" customFormat="1" ht="16.5" thickBot="1" x14ac:dyDescent="0.3">
      <c r="A66" s="44"/>
      <c r="B66" s="68"/>
      <c r="C66" s="45"/>
      <c r="D66" s="386"/>
      <c r="E66" s="387"/>
      <c r="F66" s="387"/>
      <c r="G66" s="388"/>
      <c r="H66" s="375"/>
      <c r="I66" s="343"/>
      <c r="J66" s="343"/>
      <c r="K66" s="343"/>
    </row>
    <row r="67" spans="1:11" ht="19.5" thickBot="1" x14ac:dyDescent="0.35">
      <c r="B67" s="39" t="s">
        <v>36</v>
      </c>
      <c r="C67" s="40">
        <f>SUM(C45:C66)</f>
        <v>9.0000000000000018</v>
      </c>
    </row>
    <row r="69" spans="1:11" ht="15.75" thickBot="1" x14ac:dyDescent="0.3">
      <c r="A69" s="400" t="s">
        <v>85</v>
      </c>
      <c r="B69" s="400"/>
    </row>
    <row r="70" spans="1:11" ht="52.5" customHeight="1" thickBot="1" x14ac:dyDescent="0.3">
      <c r="A70" s="425" t="s">
        <v>72</v>
      </c>
      <c r="B70" s="426"/>
      <c r="C70" s="371"/>
      <c r="D70" s="63" t="s">
        <v>69</v>
      </c>
      <c r="E70" s="70" t="s">
        <v>73</v>
      </c>
      <c r="F70" s="299" t="s">
        <v>6</v>
      </c>
      <c r="G70" s="427"/>
      <c r="H70" s="427"/>
      <c r="I70" s="427"/>
      <c r="J70" s="427"/>
      <c r="K70" s="428"/>
    </row>
    <row r="71" spans="1:11" s="46" customFormat="1" ht="66" customHeight="1" thickBot="1" x14ac:dyDescent="0.3">
      <c r="A71" s="344" t="s">
        <v>227</v>
      </c>
      <c r="B71" s="345"/>
      <c r="C71" s="346"/>
      <c r="D71" s="222">
        <v>0.18</v>
      </c>
      <c r="E71" s="223" t="s">
        <v>241</v>
      </c>
      <c r="F71" s="281" t="s">
        <v>242</v>
      </c>
      <c r="G71" s="415"/>
      <c r="H71" s="415"/>
      <c r="I71" s="415"/>
      <c r="J71" s="415"/>
      <c r="K71" s="416"/>
    </row>
    <row r="72" spans="1:11" s="46" customFormat="1" ht="63" customHeight="1" thickBot="1" x14ac:dyDescent="0.3">
      <c r="A72" s="344" t="s">
        <v>229</v>
      </c>
      <c r="B72" s="345"/>
      <c r="C72" s="346"/>
      <c r="D72" s="222">
        <v>0.2</v>
      </c>
      <c r="E72" s="223" t="s">
        <v>241</v>
      </c>
      <c r="F72" s="281" t="s">
        <v>242</v>
      </c>
      <c r="G72" s="415"/>
      <c r="H72" s="415"/>
      <c r="I72" s="415"/>
      <c r="J72" s="415"/>
      <c r="K72" s="416"/>
    </row>
    <row r="73" spans="1:11" s="46" customFormat="1" ht="65.25" customHeight="1" thickBot="1" x14ac:dyDescent="0.3">
      <c r="A73" s="344" t="s">
        <v>243</v>
      </c>
      <c r="B73" s="345"/>
      <c r="C73" s="346"/>
      <c r="D73" s="222">
        <v>0.2</v>
      </c>
      <c r="E73" s="223" t="s">
        <v>241</v>
      </c>
      <c r="F73" s="281" t="s">
        <v>242</v>
      </c>
      <c r="G73" s="415"/>
      <c r="H73" s="415"/>
      <c r="I73" s="415"/>
      <c r="J73" s="415"/>
      <c r="K73" s="416"/>
    </row>
    <row r="74" spans="1:11" s="46" customFormat="1" ht="69.75" customHeight="1" thickBot="1" x14ac:dyDescent="0.3">
      <c r="A74" s="344" t="s">
        <v>231</v>
      </c>
      <c r="B74" s="345"/>
      <c r="C74" s="346"/>
      <c r="D74" s="222">
        <v>0.2</v>
      </c>
      <c r="E74" s="223" t="s">
        <v>241</v>
      </c>
      <c r="F74" s="281" t="s">
        <v>242</v>
      </c>
      <c r="G74" s="415"/>
      <c r="H74" s="415"/>
      <c r="I74" s="415"/>
      <c r="J74" s="415"/>
      <c r="K74" s="416"/>
    </row>
    <row r="75" spans="1:11" s="46" customFormat="1" ht="63" customHeight="1" thickBot="1" x14ac:dyDescent="0.3">
      <c r="A75" s="344" t="s">
        <v>232</v>
      </c>
      <c r="B75" s="345"/>
      <c r="C75" s="346"/>
      <c r="D75" s="222">
        <v>0.2</v>
      </c>
      <c r="E75" s="223" t="s">
        <v>241</v>
      </c>
      <c r="F75" s="281" t="s">
        <v>242</v>
      </c>
      <c r="G75" s="415"/>
      <c r="H75" s="415"/>
      <c r="I75" s="415"/>
      <c r="J75" s="415"/>
      <c r="K75" s="416"/>
    </row>
    <row r="76" spans="1:11" s="46" customFormat="1" ht="66.75" customHeight="1" thickBot="1" x14ac:dyDescent="0.3">
      <c r="A76" s="344" t="s">
        <v>233</v>
      </c>
      <c r="B76" s="345"/>
      <c r="C76" s="346"/>
      <c r="D76" s="222">
        <v>0.18</v>
      </c>
      <c r="E76" s="223" t="s">
        <v>241</v>
      </c>
      <c r="F76" s="281" t="s">
        <v>242</v>
      </c>
      <c r="G76" s="415"/>
      <c r="H76" s="415"/>
      <c r="I76" s="415"/>
      <c r="J76" s="415"/>
      <c r="K76" s="416"/>
    </row>
    <row r="77" spans="1:11" s="46" customFormat="1" ht="63" customHeight="1" thickBot="1" x14ac:dyDescent="0.3">
      <c r="A77" s="344" t="s">
        <v>234</v>
      </c>
      <c r="B77" s="345"/>
      <c r="C77" s="346"/>
      <c r="D77" s="222">
        <v>0.2</v>
      </c>
      <c r="E77" s="223" t="s">
        <v>241</v>
      </c>
      <c r="F77" s="281" t="s">
        <v>242</v>
      </c>
      <c r="G77" s="415"/>
      <c r="H77" s="415"/>
      <c r="I77" s="415"/>
      <c r="J77" s="415"/>
      <c r="K77" s="416"/>
    </row>
    <row r="78" spans="1:11" s="46" customFormat="1" ht="69" customHeight="1" thickBot="1" x14ac:dyDescent="0.3">
      <c r="A78" s="344" t="s">
        <v>235</v>
      </c>
      <c r="B78" s="345"/>
      <c r="C78" s="346"/>
      <c r="D78" s="222">
        <v>0.2</v>
      </c>
      <c r="E78" s="223" t="s">
        <v>241</v>
      </c>
      <c r="F78" s="281" t="s">
        <v>242</v>
      </c>
      <c r="G78" s="415"/>
      <c r="H78" s="415"/>
      <c r="I78" s="415"/>
      <c r="J78" s="415"/>
      <c r="K78" s="416"/>
    </row>
    <row r="79" spans="1:11" s="46" customFormat="1" ht="61.5" customHeight="1" thickBot="1" x14ac:dyDescent="0.3">
      <c r="A79" s="344" t="s">
        <v>236</v>
      </c>
      <c r="B79" s="345"/>
      <c r="C79" s="346"/>
      <c r="D79" s="222">
        <v>0.2</v>
      </c>
      <c r="E79" s="223" t="s">
        <v>241</v>
      </c>
      <c r="F79" s="281" t="s">
        <v>242</v>
      </c>
      <c r="G79" s="415"/>
      <c r="H79" s="415"/>
      <c r="I79" s="415"/>
      <c r="J79" s="415"/>
      <c r="K79" s="416"/>
    </row>
    <row r="80" spans="1:11" s="46" customFormat="1" ht="61.5" customHeight="1" thickBot="1" x14ac:dyDescent="0.3">
      <c r="A80" s="344" t="s">
        <v>237</v>
      </c>
      <c r="B80" s="345"/>
      <c r="C80" s="346"/>
      <c r="D80" s="222">
        <v>0.2</v>
      </c>
      <c r="E80" s="223" t="s">
        <v>241</v>
      </c>
      <c r="F80" s="281" t="s">
        <v>242</v>
      </c>
      <c r="G80" s="415"/>
      <c r="H80" s="415"/>
      <c r="I80" s="415"/>
      <c r="J80" s="415"/>
      <c r="K80" s="416"/>
    </row>
    <row r="81" spans="1:11" s="46" customFormat="1" ht="18.75" customHeight="1" thickBot="1" x14ac:dyDescent="0.3">
      <c r="A81" s="344" t="s">
        <v>244</v>
      </c>
      <c r="B81" s="345"/>
      <c r="C81" s="346"/>
      <c r="D81" s="186">
        <v>1</v>
      </c>
      <c r="E81" s="223" t="s">
        <v>245</v>
      </c>
      <c r="F81" s="282" t="s">
        <v>246</v>
      </c>
      <c r="G81" s="415"/>
      <c r="H81" s="415"/>
      <c r="I81" s="415"/>
      <c r="J81" s="415"/>
      <c r="K81" s="416"/>
    </row>
    <row r="82" spans="1:11" s="46" customFormat="1" ht="36.75" customHeight="1" thickBot="1" x14ac:dyDescent="0.3">
      <c r="A82" s="344" t="s">
        <v>247</v>
      </c>
      <c r="B82" s="345"/>
      <c r="C82" s="346"/>
      <c r="D82" s="224">
        <v>1</v>
      </c>
      <c r="E82" s="223" t="s">
        <v>245</v>
      </c>
      <c r="F82" s="282" t="s">
        <v>248</v>
      </c>
      <c r="G82" s="415"/>
      <c r="H82" s="415"/>
      <c r="I82" s="415"/>
      <c r="J82" s="415"/>
      <c r="K82" s="416"/>
    </row>
    <row r="83" spans="1:11" s="46" customFormat="1" ht="16.5" thickBot="1" x14ac:dyDescent="0.3">
      <c r="A83" s="386"/>
      <c r="B83" s="387"/>
      <c r="C83" s="388"/>
      <c r="D83" s="65"/>
      <c r="E83" s="69"/>
      <c r="F83" s="437"/>
      <c r="G83" s="438"/>
      <c r="H83" s="438"/>
      <c r="I83" s="438"/>
      <c r="J83" s="438"/>
      <c r="K83" s="439"/>
    </row>
    <row r="84" spans="1:11" s="46" customFormat="1" ht="16.5" thickBot="1" x14ac:dyDescent="0.3">
      <c r="A84" s="386"/>
      <c r="B84" s="387"/>
      <c r="C84" s="388"/>
      <c r="D84" s="65"/>
      <c r="E84" s="69"/>
      <c r="F84" s="437"/>
      <c r="G84" s="438"/>
      <c r="H84" s="438"/>
      <c r="I84" s="438"/>
      <c r="J84" s="438"/>
      <c r="K84" s="439"/>
    </row>
    <row r="85" spans="1:11" s="46" customFormat="1" ht="16.5" thickBot="1" x14ac:dyDescent="0.3">
      <c r="A85" s="386"/>
      <c r="B85" s="387"/>
      <c r="C85" s="388"/>
      <c r="D85" s="65"/>
      <c r="E85" s="69"/>
      <c r="F85" s="437"/>
      <c r="G85" s="438"/>
      <c r="H85" s="438"/>
      <c r="I85" s="438"/>
      <c r="J85" s="438"/>
      <c r="K85" s="439"/>
    </row>
    <row r="86" spans="1:11" s="46" customFormat="1" ht="16.5" thickBot="1" x14ac:dyDescent="0.3">
      <c r="A86" s="386"/>
      <c r="B86" s="387"/>
      <c r="C86" s="388"/>
      <c r="D86" s="65"/>
      <c r="E86" s="69"/>
      <c r="F86" s="437"/>
      <c r="G86" s="438"/>
      <c r="H86" s="438"/>
      <c r="I86" s="438"/>
      <c r="J86" s="438"/>
      <c r="K86" s="439"/>
    </row>
    <row r="87" spans="1:11" s="46" customFormat="1" ht="16.5" thickBot="1" x14ac:dyDescent="0.3">
      <c r="A87" s="386"/>
      <c r="B87" s="387"/>
      <c r="C87" s="388"/>
      <c r="D87" s="65"/>
      <c r="E87" s="69"/>
      <c r="F87" s="437"/>
      <c r="G87" s="438"/>
      <c r="H87" s="438"/>
      <c r="I87" s="438"/>
      <c r="J87" s="438"/>
      <c r="K87" s="439"/>
    </row>
    <row r="88" spans="1:11" s="46" customFormat="1" ht="16.5" thickBot="1" x14ac:dyDescent="0.3">
      <c r="A88" s="386"/>
      <c r="B88" s="387"/>
      <c r="C88" s="388"/>
      <c r="D88" s="65"/>
      <c r="E88" s="69"/>
      <c r="F88" s="437"/>
      <c r="G88" s="438"/>
      <c r="H88" s="438"/>
      <c r="I88" s="438"/>
      <c r="J88" s="438"/>
      <c r="K88" s="439"/>
    </row>
    <row r="89" spans="1:11" s="46" customFormat="1" ht="16.5" thickBot="1" x14ac:dyDescent="0.3">
      <c r="A89" s="386"/>
      <c r="B89" s="387"/>
      <c r="C89" s="388"/>
      <c r="D89" s="65"/>
      <c r="E89" s="69"/>
      <c r="F89" s="437"/>
      <c r="G89" s="438"/>
      <c r="H89" s="438"/>
      <c r="I89" s="438"/>
      <c r="J89" s="438"/>
      <c r="K89" s="439"/>
    </row>
    <row r="90" spans="1:11" s="46" customFormat="1" ht="16.5" thickBot="1" x14ac:dyDescent="0.3">
      <c r="A90" s="386"/>
      <c r="B90" s="387"/>
      <c r="C90" s="388"/>
      <c r="D90" s="65"/>
      <c r="E90" s="69"/>
      <c r="F90" s="437"/>
      <c r="G90" s="438"/>
      <c r="H90" s="438"/>
      <c r="I90" s="438"/>
      <c r="J90" s="438"/>
      <c r="K90" s="439"/>
    </row>
    <row r="91" spans="1:11" s="46" customFormat="1" ht="16.5" thickBot="1" x14ac:dyDescent="0.3">
      <c r="A91" s="386"/>
      <c r="B91" s="435"/>
      <c r="C91" s="436"/>
      <c r="D91" s="66"/>
      <c r="E91" s="69"/>
      <c r="F91" s="437"/>
      <c r="G91" s="438"/>
      <c r="H91" s="438"/>
      <c r="I91" s="438"/>
      <c r="J91" s="438"/>
      <c r="K91" s="439"/>
    </row>
    <row r="92" spans="1:11" ht="16.5" thickBot="1" x14ac:dyDescent="0.3">
      <c r="B92" s="433" t="s">
        <v>36</v>
      </c>
      <c r="C92" s="434"/>
      <c r="D92" s="64">
        <f>SUM(D71:D91)</f>
        <v>3.96</v>
      </c>
    </row>
  </sheetData>
  <sheetProtection formatRows="0"/>
  <mergeCells count="100">
    <mergeCell ref="H58:K63"/>
    <mergeCell ref="B58:C58"/>
    <mergeCell ref="B92:C92"/>
    <mergeCell ref="A91:C91"/>
    <mergeCell ref="F91:K91"/>
    <mergeCell ref="F88:K88"/>
    <mergeCell ref="F89:K89"/>
    <mergeCell ref="F90:K90"/>
    <mergeCell ref="F78:K78"/>
    <mergeCell ref="F85:K85"/>
    <mergeCell ref="F86:K86"/>
    <mergeCell ref="F87:K87"/>
    <mergeCell ref="A81:C81"/>
    <mergeCell ref="F82:K82"/>
    <mergeCell ref="F83:K83"/>
    <mergeCell ref="F84:K84"/>
    <mergeCell ref="A43:B43"/>
    <mergeCell ref="A69:B69"/>
    <mergeCell ref="A88:C88"/>
    <mergeCell ref="A89:C89"/>
    <mergeCell ref="A90:C90"/>
    <mergeCell ref="A85:C85"/>
    <mergeCell ref="A78:C78"/>
    <mergeCell ref="A83:C83"/>
    <mergeCell ref="A84:C84"/>
    <mergeCell ref="A77:C77"/>
    <mergeCell ref="A82:C82"/>
    <mergeCell ref="A79:C79"/>
    <mergeCell ref="A80:C80"/>
    <mergeCell ref="A71:C71"/>
    <mergeCell ref="A73:C73"/>
    <mergeCell ref="A72:C72"/>
    <mergeCell ref="F81:K81"/>
    <mergeCell ref="A86:C86"/>
    <mergeCell ref="A87:C87"/>
    <mergeCell ref="F79:K79"/>
    <mergeCell ref="F80:K80"/>
    <mergeCell ref="F74:K74"/>
    <mergeCell ref="A75:C75"/>
    <mergeCell ref="F75:K75"/>
    <mergeCell ref="A76:C76"/>
    <mergeCell ref="F76:K76"/>
    <mergeCell ref="D57:G57"/>
    <mergeCell ref="H57:K57"/>
    <mergeCell ref="F77:K77"/>
    <mergeCell ref="D58:G63"/>
    <mergeCell ref="A70:C70"/>
    <mergeCell ref="F73:K73"/>
    <mergeCell ref="D64:G64"/>
    <mergeCell ref="H64:K64"/>
    <mergeCell ref="D65:G65"/>
    <mergeCell ref="H65:K65"/>
    <mergeCell ref="D66:G66"/>
    <mergeCell ref="H66:K66"/>
    <mergeCell ref="F70:K70"/>
    <mergeCell ref="F71:K71"/>
    <mergeCell ref="F72:K72"/>
    <mergeCell ref="A74:C74"/>
    <mergeCell ref="D47:G47"/>
    <mergeCell ref="H47:K47"/>
    <mergeCell ref="D44:G44"/>
    <mergeCell ref="H44:K44"/>
    <mergeCell ref="D45:G45"/>
    <mergeCell ref="H45:K45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2:N2"/>
    <mergeCell ref="A15:A17"/>
    <mergeCell ref="A18:A20"/>
    <mergeCell ref="C8:C9"/>
    <mergeCell ref="D8:D9"/>
    <mergeCell ref="F8:G8"/>
    <mergeCell ref="H8:H9"/>
    <mergeCell ref="I8:I9"/>
    <mergeCell ref="J8:J9"/>
    <mergeCell ref="K8:L8"/>
    <mergeCell ref="E7:E9"/>
    <mergeCell ref="F7:N7"/>
    <mergeCell ref="O8:O9"/>
    <mergeCell ref="A13:A14"/>
    <mergeCell ref="O7:R7"/>
    <mergeCell ref="P8:R8"/>
    <mergeCell ref="M8:M9"/>
    <mergeCell ref="N8:N9"/>
    <mergeCell ref="A10:A11"/>
    <mergeCell ref="A7:A9"/>
    <mergeCell ref="B7:B9"/>
    <mergeCell ref="C7:D7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1" fitToHeight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zoomScale="60" zoomScaleNormal="60" workbookViewId="0">
      <pane xSplit="1" ySplit="9" topLeftCell="B22" activePane="bottomRight" state="frozen"/>
      <selection pane="topRight" activeCell="B1" sqref="B1"/>
      <selection pane="bottomLeft" activeCell="A11" sqref="A11"/>
      <selection pane="bottomRight" activeCell="N24" sqref="N24"/>
    </sheetView>
  </sheetViews>
  <sheetFormatPr defaultRowHeight="15" x14ac:dyDescent="0.25"/>
  <cols>
    <col min="1" max="1" width="36.710937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10.5703125" customWidth="1"/>
    <col min="16" max="16" width="12.28515625" customWidth="1"/>
    <col min="17" max="17" width="11.5703125" customWidth="1"/>
  </cols>
  <sheetData>
    <row r="1" spans="1:17" ht="8.25" customHeight="1" x14ac:dyDescent="0.3">
      <c r="B1" s="1"/>
    </row>
    <row r="2" spans="1:17" ht="20.25" x14ac:dyDescent="0.3">
      <c r="A2" s="10"/>
      <c r="B2" s="4"/>
      <c r="C2" s="4"/>
      <c r="D2" s="4"/>
      <c r="E2" s="312" t="s">
        <v>295</v>
      </c>
      <c r="F2" s="312"/>
      <c r="G2" s="312"/>
      <c r="H2" s="312"/>
      <c r="I2" s="312"/>
      <c r="J2" s="312"/>
      <c r="K2" s="312"/>
      <c r="L2" s="312"/>
      <c r="M2" s="312"/>
      <c r="N2" s="4"/>
      <c r="O2" s="4"/>
    </row>
    <row r="3" spans="1:17" x14ac:dyDescent="0.25">
      <c r="A3" s="4"/>
      <c r="B3" s="4"/>
      <c r="C3" s="4"/>
      <c r="D3" s="4"/>
      <c r="E3" s="4"/>
      <c r="F3" s="4"/>
      <c r="G3" s="18" t="s">
        <v>141</v>
      </c>
      <c r="H3" s="120"/>
      <c r="I3" s="121"/>
      <c r="J3" s="121"/>
      <c r="K3" s="121"/>
      <c r="L3" s="121"/>
      <c r="M3" s="121"/>
      <c r="N3" s="118"/>
      <c r="O3" s="118"/>
      <c r="P3" s="118"/>
    </row>
    <row r="4" spans="1:17" x14ac:dyDescent="0.25">
      <c r="A4" s="4"/>
      <c r="B4" s="4"/>
      <c r="C4" s="4"/>
      <c r="D4" s="4"/>
      <c r="E4" s="4"/>
      <c r="F4" s="4"/>
      <c r="G4" s="18" t="s">
        <v>142</v>
      </c>
      <c r="H4" s="120"/>
      <c r="I4" s="121"/>
      <c r="J4" s="121"/>
      <c r="K4" s="121"/>
      <c r="L4" s="121"/>
      <c r="M4" s="121"/>
      <c r="N4" s="118"/>
      <c r="O4" s="118"/>
      <c r="P4" s="118"/>
    </row>
    <row r="5" spans="1:17" x14ac:dyDescent="0.25">
      <c r="A5" s="4"/>
      <c r="B5" s="4"/>
      <c r="C5" s="4"/>
      <c r="D5" s="4"/>
      <c r="E5" s="443" t="s">
        <v>287</v>
      </c>
      <c r="F5" s="443"/>
      <c r="G5" s="443"/>
      <c r="H5" s="444"/>
      <c r="I5" s="444"/>
      <c r="J5" s="444"/>
      <c r="K5" s="444"/>
      <c r="L5" s="444"/>
      <c r="M5" s="444"/>
      <c r="N5" s="444"/>
      <c r="O5" s="444"/>
      <c r="P5" s="444"/>
    </row>
    <row r="6" spans="1:17" ht="15.75" thickBot="1" x14ac:dyDescent="0.3">
      <c r="G6" s="119" t="s">
        <v>111</v>
      </c>
      <c r="H6" s="118" t="s">
        <v>112</v>
      </c>
      <c r="I6" s="118"/>
      <c r="J6" s="118"/>
      <c r="K6" s="118"/>
      <c r="L6" s="118"/>
      <c r="M6" s="118"/>
      <c r="N6" s="118"/>
      <c r="O6" s="118"/>
      <c r="P6" s="118"/>
    </row>
    <row r="7" spans="1:17" ht="42" customHeight="1" thickBot="1" x14ac:dyDescent="0.3">
      <c r="A7" s="448" t="s">
        <v>38</v>
      </c>
      <c r="B7" s="449" t="s">
        <v>96</v>
      </c>
      <c r="C7" s="450"/>
      <c r="D7" s="295" t="s">
        <v>37</v>
      </c>
      <c r="E7" s="298" t="s">
        <v>6</v>
      </c>
      <c r="F7" s="299"/>
      <c r="G7" s="299"/>
      <c r="H7" s="299"/>
      <c r="I7" s="299"/>
      <c r="J7" s="299"/>
      <c r="K7" s="299"/>
      <c r="L7" s="299"/>
      <c r="M7" s="299"/>
      <c r="N7" s="445" t="s">
        <v>7</v>
      </c>
      <c r="O7" s="446"/>
      <c r="P7" s="446"/>
      <c r="Q7" s="447"/>
    </row>
    <row r="8" spans="1:17" ht="65.25" customHeight="1" thickBot="1" x14ac:dyDescent="0.3">
      <c r="A8" s="448"/>
      <c r="B8" s="467" t="s">
        <v>95</v>
      </c>
      <c r="C8" s="467" t="s">
        <v>102</v>
      </c>
      <c r="D8" s="296"/>
      <c r="E8" s="305" t="s">
        <v>93</v>
      </c>
      <c r="F8" s="306"/>
      <c r="G8" s="307" t="s">
        <v>42</v>
      </c>
      <c r="H8" s="454" t="s">
        <v>94</v>
      </c>
      <c r="I8" s="462" t="s">
        <v>8</v>
      </c>
      <c r="J8" s="461" t="s">
        <v>9</v>
      </c>
      <c r="K8" s="461"/>
      <c r="L8" s="472" t="s">
        <v>43</v>
      </c>
      <c r="M8" s="300" t="s">
        <v>90</v>
      </c>
      <c r="N8" s="465" t="s">
        <v>10</v>
      </c>
      <c r="O8" s="463" t="s">
        <v>11</v>
      </c>
      <c r="P8" s="463"/>
      <c r="Q8" s="464"/>
    </row>
    <row r="9" spans="1:17" ht="47.25" customHeight="1" thickBot="1" x14ac:dyDescent="0.3">
      <c r="A9" s="448"/>
      <c r="B9" s="467"/>
      <c r="C9" s="467"/>
      <c r="D9" s="297"/>
      <c r="E9" s="98" t="s">
        <v>12</v>
      </c>
      <c r="F9" s="97" t="s">
        <v>13</v>
      </c>
      <c r="G9" s="308"/>
      <c r="H9" s="454"/>
      <c r="I9" s="462"/>
      <c r="J9" s="92" t="s">
        <v>79</v>
      </c>
      <c r="K9" s="93" t="s">
        <v>53</v>
      </c>
      <c r="L9" s="472"/>
      <c r="M9" s="300"/>
      <c r="N9" s="466"/>
      <c r="O9" s="132" t="s">
        <v>309</v>
      </c>
      <c r="P9" s="130" t="s">
        <v>91</v>
      </c>
      <c r="Q9" s="131" t="s">
        <v>80</v>
      </c>
    </row>
    <row r="10" spans="1:17" ht="63.75" customHeight="1" thickBot="1" x14ac:dyDescent="0.3">
      <c r="A10" s="468" t="s">
        <v>14</v>
      </c>
      <c r="B10" s="48">
        <v>1</v>
      </c>
      <c r="C10" s="104"/>
      <c r="D10" s="7">
        <v>1</v>
      </c>
      <c r="E10" s="176" t="s">
        <v>124</v>
      </c>
      <c r="F10" s="177" t="s">
        <v>152</v>
      </c>
      <c r="G10" s="184" t="s">
        <v>250</v>
      </c>
      <c r="H10" s="181" t="s">
        <v>46</v>
      </c>
      <c r="I10" s="177" t="s">
        <v>251</v>
      </c>
      <c r="J10" s="177" t="s">
        <v>40</v>
      </c>
      <c r="K10" s="177" t="s">
        <v>40</v>
      </c>
      <c r="L10" s="184"/>
      <c r="M10" s="181"/>
      <c r="N10" s="248" t="s">
        <v>426</v>
      </c>
      <c r="O10" s="12" t="s">
        <v>41</v>
      </c>
      <c r="P10" s="12"/>
      <c r="Q10" s="129"/>
    </row>
    <row r="11" spans="1:17" ht="19.5" thickBot="1" x14ac:dyDescent="0.3">
      <c r="A11" s="469"/>
      <c r="B11" s="48"/>
      <c r="C11" s="104"/>
      <c r="D11" s="7">
        <f t="shared" ref="D11:D58" si="0">B11*C11</f>
        <v>0</v>
      </c>
      <c r="E11" s="178"/>
      <c r="F11" s="179"/>
      <c r="G11" s="184"/>
      <c r="H11" s="184"/>
      <c r="I11" s="179"/>
      <c r="J11" s="179"/>
      <c r="K11" s="179"/>
      <c r="L11" s="225"/>
      <c r="M11" s="184"/>
      <c r="N11" s="184"/>
      <c r="O11" s="13"/>
      <c r="P11" s="13"/>
      <c r="Q11" s="125"/>
    </row>
    <row r="12" spans="1:17" ht="21" customHeight="1" thickBot="1" x14ac:dyDescent="0.3">
      <c r="A12" s="470"/>
      <c r="B12" s="48"/>
      <c r="C12" s="104"/>
      <c r="D12" s="7">
        <f t="shared" si="0"/>
        <v>0</v>
      </c>
      <c r="E12" s="226"/>
      <c r="F12" s="227"/>
      <c r="G12" s="184"/>
      <c r="H12" s="225"/>
      <c r="I12" s="227"/>
      <c r="J12" s="227"/>
      <c r="K12" s="227"/>
      <c r="L12" s="181"/>
      <c r="M12" s="225"/>
      <c r="N12" s="184"/>
      <c r="O12" s="50"/>
      <c r="P12" s="50"/>
      <c r="Q12" s="143"/>
    </row>
    <row r="13" spans="1:17" ht="81" customHeight="1" thickBot="1" x14ac:dyDescent="0.3">
      <c r="A13" s="151" t="s">
        <v>249</v>
      </c>
      <c r="B13" s="48">
        <v>1</v>
      </c>
      <c r="C13" s="104"/>
      <c r="D13" s="7">
        <v>1</v>
      </c>
      <c r="E13" s="176" t="s">
        <v>124</v>
      </c>
      <c r="F13" s="177" t="s">
        <v>152</v>
      </c>
      <c r="G13" s="201" t="s">
        <v>253</v>
      </c>
      <c r="H13" s="184" t="s">
        <v>46</v>
      </c>
      <c r="I13" s="191" t="s">
        <v>254</v>
      </c>
      <c r="J13" s="177" t="s">
        <v>40</v>
      </c>
      <c r="K13" s="177" t="s">
        <v>40</v>
      </c>
      <c r="L13" s="193"/>
      <c r="M13" s="193"/>
      <c r="N13" s="248" t="s">
        <v>426</v>
      </c>
      <c r="O13" s="55"/>
      <c r="P13" s="55"/>
      <c r="Q13" s="144"/>
    </row>
    <row r="14" spans="1:17" ht="48.75" customHeight="1" thickBot="1" x14ac:dyDescent="0.3">
      <c r="A14" s="457" t="s">
        <v>15</v>
      </c>
      <c r="B14" s="11">
        <v>3</v>
      </c>
      <c r="C14" s="104"/>
      <c r="D14" s="7">
        <v>3</v>
      </c>
      <c r="E14" s="176" t="s">
        <v>126</v>
      </c>
      <c r="F14" s="177" t="s">
        <v>174</v>
      </c>
      <c r="G14" s="184" t="s">
        <v>252</v>
      </c>
      <c r="H14" s="181" t="s">
        <v>46</v>
      </c>
      <c r="I14" s="177" t="s">
        <v>251</v>
      </c>
      <c r="J14" s="177" t="s">
        <v>40</v>
      </c>
      <c r="K14" s="177" t="s">
        <v>40</v>
      </c>
      <c r="L14" s="181"/>
      <c r="M14" s="181"/>
      <c r="N14" s="134" t="s">
        <v>427</v>
      </c>
      <c r="O14" s="12" t="s">
        <v>41</v>
      </c>
      <c r="P14" s="12"/>
      <c r="Q14" s="129"/>
    </row>
    <row r="15" spans="1:17" ht="19.5" thickBot="1" x14ac:dyDescent="0.3">
      <c r="A15" s="459"/>
      <c r="B15" s="11"/>
      <c r="C15" s="104"/>
      <c r="D15" s="7">
        <f t="shared" si="0"/>
        <v>0</v>
      </c>
      <c r="E15" s="26"/>
      <c r="F15" s="13"/>
      <c r="G15" s="27"/>
      <c r="H15" s="28"/>
      <c r="I15" s="13"/>
      <c r="J15" s="13"/>
      <c r="K15" s="13"/>
      <c r="L15" s="27"/>
      <c r="M15" s="124"/>
      <c r="N15" s="27"/>
      <c r="O15" s="13"/>
      <c r="P15" s="13"/>
      <c r="Q15" s="125"/>
    </row>
    <row r="16" spans="1:17" ht="19.5" thickBot="1" x14ac:dyDescent="0.3">
      <c r="A16" s="460"/>
      <c r="B16" s="11"/>
      <c r="C16" s="104"/>
      <c r="D16" s="7">
        <f t="shared" si="0"/>
        <v>0</v>
      </c>
      <c r="E16" s="49"/>
      <c r="F16" s="50"/>
      <c r="G16" s="51"/>
      <c r="H16" s="52"/>
      <c r="I16" s="50"/>
      <c r="J16" s="50"/>
      <c r="K16" s="50"/>
      <c r="L16" s="51"/>
      <c r="M16" s="51"/>
      <c r="N16" s="51"/>
      <c r="O16" s="50"/>
      <c r="P16" s="50"/>
      <c r="Q16" s="143"/>
    </row>
    <row r="17" spans="1:17" ht="84.75" customHeight="1" thickBot="1" x14ac:dyDescent="0.3">
      <c r="A17" s="457" t="s">
        <v>16</v>
      </c>
      <c r="B17" s="11">
        <v>3</v>
      </c>
      <c r="C17" s="104"/>
      <c r="D17" s="7">
        <v>3</v>
      </c>
      <c r="E17" s="178" t="s">
        <v>126</v>
      </c>
      <c r="F17" s="206" t="s">
        <v>153</v>
      </c>
      <c r="G17" s="134" t="s">
        <v>466</v>
      </c>
      <c r="H17" s="229" t="s">
        <v>46</v>
      </c>
      <c r="I17" s="206" t="s">
        <v>251</v>
      </c>
      <c r="J17" s="179" t="s">
        <v>40</v>
      </c>
      <c r="K17" s="179" t="s">
        <v>40</v>
      </c>
      <c r="L17" s="181"/>
      <c r="M17" s="184"/>
      <c r="N17" s="134" t="s">
        <v>465</v>
      </c>
      <c r="O17" s="12" t="s">
        <v>41</v>
      </c>
      <c r="P17" s="12"/>
      <c r="Q17" s="129"/>
    </row>
    <row r="18" spans="1:17" ht="165.75" customHeight="1" thickBot="1" x14ac:dyDescent="0.3">
      <c r="A18" s="459"/>
      <c r="B18" s="11">
        <v>6</v>
      </c>
      <c r="C18" s="104"/>
      <c r="D18" s="7">
        <v>6</v>
      </c>
      <c r="E18" s="230" t="s">
        <v>155</v>
      </c>
      <c r="F18" s="231" t="s">
        <v>163</v>
      </c>
      <c r="G18" s="249" t="s">
        <v>454</v>
      </c>
      <c r="H18" s="232" t="s">
        <v>255</v>
      </c>
      <c r="I18" s="231" t="s">
        <v>251</v>
      </c>
      <c r="J18" s="233" t="s">
        <v>41</v>
      </c>
      <c r="K18" s="251" t="s">
        <v>40</v>
      </c>
      <c r="L18" s="28" t="s">
        <v>459</v>
      </c>
      <c r="M18" s="213"/>
      <c r="N18" s="249" t="s">
        <v>464</v>
      </c>
      <c r="O18" s="13" t="s">
        <v>41</v>
      </c>
      <c r="P18" s="13"/>
      <c r="Q18" s="125"/>
    </row>
    <row r="19" spans="1:17" ht="19.5" thickBot="1" x14ac:dyDescent="0.3">
      <c r="A19" s="460"/>
      <c r="B19" s="11"/>
      <c r="C19" s="104"/>
      <c r="D19" s="7">
        <f t="shared" si="0"/>
        <v>0</v>
      </c>
      <c r="E19" s="49"/>
      <c r="F19" s="50"/>
      <c r="G19" s="51"/>
      <c r="H19" s="52"/>
      <c r="I19" s="50"/>
      <c r="J19" s="50"/>
      <c r="K19" s="50"/>
      <c r="L19" s="51"/>
      <c r="M19" s="51"/>
      <c r="N19" s="51"/>
      <c r="O19" s="50"/>
      <c r="P19" s="50"/>
      <c r="Q19" s="143"/>
    </row>
    <row r="20" spans="1:17" ht="148.5" customHeight="1" thickBot="1" x14ac:dyDescent="0.3">
      <c r="A20" s="457" t="s">
        <v>18</v>
      </c>
      <c r="B20" s="11">
        <v>4</v>
      </c>
      <c r="C20" s="104"/>
      <c r="D20" s="7">
        <v>4</v>
      </c>
      <c r="E20" s="216" t="s">
        <v>257</v>
      </c>
      <c r="F20" s="217" t="s">
        <v>258</v>
      </c>
      <c r="G20" s="184" t="s">
        <v>259</v>
      </c>
      <c r="H20" s="181" t="s">
        <v>255</v>
      </c>
      <c r="I20" s="177" t="s">
        <v>251</v>
      </c>
      <c r="J20" s="177" t="s">
        <v>41</v>
      </c>
      <c r="K20" s="82" t="s">
        <v>40</v>
      </c>
      <c r="L20" s="28" t="s">
        <v>459</v>
      </c>
      <c r="M20" s="181"/>
      <c r="N20" s="248" t="s">
        <v>433</v>
      </c>
      <c r="O20" s="12" t="s">
        <v>41</v>
      </c>
      <c r="P20" s="12"/>
      <c r="Q20" s="129"/>
    </row>
    <row r="21" spans="1:17" ht="126.75" thickBot="1" x14ac:dyDescent="0.3">
      <c r="A21" s="459"/>
      <c r="B21" s="11">
        <v>2</v>
      </c>
      <c r="C21" s="104"/>
      <c r="D21" s="7">
        <v>2</v>
      </c>
      <c r="E21" s="26"/>
      <c r="F21" s="13"/>
      <c r="G21" s="27"/>
      <c r="H21" s="28"/>
      <c r="I21" s="13"/>
      <c r="J21" s="13"/>
      <c r="K21" s="13"/>
      <c r="L21" s="27"/>
      <c r="M21" s="27"/>
      <c r="N21" s="248" t="s">
        <v>432</v>
      </c>
      <c r="O21" s="13" t="s">
        <v>41</v>
      </c>
      <c r="P21" s="13"/>
      <c r="Q21" s="125"/>
    </row>
    <row r="22" spans="1:17" ht="19.5" thickBot="1" x14ac:dyDescent="0.3">
      <c r="A22" s="460"/>
      <c r="B22" s="11"/>
      <c r="C22" s="104"/>
      <c r="D22" s="7">
        <f t="shared" si="0"/>
        <v>0</v>
      </c>
      <c r="E22" s="49"/>
      <c r="F22" s="50"/>
      <c r="G22" s="51"/>
      <c r="H22" s="52"/>
      <c r="I22" s="50"/>
      <c r="J22" s="50"/>
      <c r="K22" s="50"/>
      <c r="L22" s="51"/>
      <c r="M22" s="51"/>
      <c r="N22" s="51"/>
      <c r="O22" s="50"/>
      <c r="P22" s="50"/>
      <c r="Q22" s="130"/>
    </row>
    <row r="23" spans="1:17" ht="210" customHeight="1" thickBot="1" x14ac:dyDescent="0.3">
      <c r="A23" s="457" t="s">
        <v>21</v>
      </c>
      <c r="B23" s="11">
        <v>2</v>
      </c>
      <c r="C23" s="104"/>
      <c r="D23" s="7">
        <v>2</v>
      </c>
      <c r="E23" s="176" t="s">
        <v>122</v>
      </c>
      <c r="F23" s="177" t="s">
        <v>179</v>
      </c>
      <c r="G23" s="28" t="s">
        <v>478</v>
      </c>
      <c r="H23" s="181" t="s">
        <v>46</v>
      </c>
      <c r="I23" s="177" t="s">
        <v>251</v>
      </c>
      <c r="J23" s="177" t="s">
        <v>40</v>
      </c>
      <c r="K23" s="177" t="s">
        <v>40</v>
      </c>
      <c r="L23" s="181"/>
      <c r="M23" s="181"/>
      <c r="N23" s="134" t="s">
        <v>479</v>
      </c>
      <c r="O23" s="12" t="s">
        <v>41</v>
      </c>
      <c r="P23" s="12"/>
      <c r="Q23" s="139"/>
    </row>
    <row r="24" spans="1:17" ht="19.5" thickBot="1" x14ac:dyDescent="0.3">
      <c r="A24" s="459"/>
      <c r="B24" s="11"/>
      <c r="C24" s="104"/>
      <c r="D24" s="7">
        <f t="shared" si="0"/>
        <v>0</v>
      </c>
      <c r="E24" s="26"/>
      <c r="F24" s="13"/>
      <c r="G24" s="27"/>
      <c r="H24" s="28"/>
      <c r="I24" s="13"/>
      <c r="J24" s="13"/>
      <c r="K24" s="13"/>
      <c r="L24" s="27"/>
      <c r="M24" s="27"/>
      <c r="N24" s="27"/>
      <c r="O24" s="13"/>
      <c r="P24" s="13"/>
      <c r="Q24" s="128"/>
    </row>
    <row r="25" spans="1:17" ht="19.5" thickBot="1" x14ac:dyDescent="0.3">
      <c r="A25" s="460"/>
      <c r="B25" s="11"/>
      <c r="C25" s="104"/>
      <c r="D25" s="7">
        <f t="shared" si="0"/>
        <v>0</v>
      </c>
      <c r="E25" s="49"/>
      <c r="F25" s="50"/>
      <c r="G25" s="51"/>
      <c r="H25" s="52"/>
      <c r="I25" s="50"/>
      <c r="J25" s="50"/>
      <c r="K25" s="50"/>
      <c r="L25" s="51"/>
      <c r="M25" s="51"/>
      <c r="N25" s="51"/>
      <c r="O25" s="50"/>
      <c r="P25" s="50"/>
      <c r="Q25" s="130"/>
    </row>
    <row r="26" spans="1:17" ht="51.75" customHeight="1" thickBot="1" x14ac:dyDescent="0.3">
      <c r="A26" s="117" t="s">
        <v>108</v>
      </c>
      <c r="B26" s="11">
        <v>1</v>
      </c>
      <c r="C26" s="104"/>
      <c r="D26" s="7">
        <v>1</v>
      </c>
      <c r="E26" s="176" t="s">
        <v>124</v>
      </c>
      <c r="F26" s="177" t="s">
        <v>180</v>
      </c>
      <c r="G26" s="28" t="s">
        <v>453</v>
      </c>
      <c r="H26" s="181" t="s">
        <v>46</v>
      </c>
      <c r="I26" s="177" t="s">
        <v>254</v>
      </c>
      <c r="J26" s="177" t="s">
        <v>40</v>
      </c>
      <c r="K26" s="177" t="s">
        <v>40</v>
      </c>
      <c r="L26" s="181"/>
      <c r="M26" s="181"/>
      <c r="N26" s="28" t="s">
        <v>428</v>
      </c>
      <c r="O26" s="12" t="s">
        <v>41</v>
      </c>
      <c r="P26" s="12"/>
      <c r="Q26" s="139"/>
    </row>
    <row r="27" spans="1:17" ht="63.75" thickBot="1" x14ac:dyDescent="0.3">
      <c r="A27" s="457" t="s">
        <v>65</v>
      </c>
      <c r="B27" s="11">
        <v>1</v>
      </c>
      <c r="C27" s="104"/>
      <c r="D27" s="7">
        <v>1</v>
      </c>
      <c r="E27" s="176" t="s">
        <v>124</v>
      </c>
      <c r="F27" s="177" t="s">
        <v>180</v>
      </c>
      <c r="G27" s="184" t="s">
        <v>277</v>
      </c>
      <c r="H27" s="181" t="s">
        <v>46</v>
      </c>
      <c r="I27" s="177" t="s">
        <v>251</v>
      </c>
      <c r="J27" s="177" t="s">
        <v>40</v>
      </c>
      <c r="K27" s="177" t="s">
        <v>40</v>
      </c>
      <c r="L27" s="181"/>
      <c r="M27" s="181"/>
      <c r="N27" s="243" t="s">
        <v>429</v>
      </c>
      <c r="O27" s="13" t="s">
        <v>41</v>
      </c>
      <c r="P27" s="13"/>
      <c r="Q27" s="128"/>
    </row>
    <row r="28" spans="1:17" ht="19.5" thickBot="1" x14ac:dyDescent="0.3">
      <c r="A28" s="458"/>
      <c r="B28" s="11"/>
      <c r="C28" s="104"/>
      <c r="D28" s="7">
        <f t="shared" si="0"/>
        <v>0</v>
      </c>
      <c r="E28" s="49"/>
      <c r="F28" s="50"/>
      <c r="G28" s="51"/>
      <c r="H28" s="52"/>
      <c r="I28" s="50"/>
      <c r="J28" s="50"/>
      <c r="K28" s="50"/>
      <c r="L28" s="51"/>
      <c r="M28" s="51"/>
      <c r="N28" s="51"/>
      <c r="O28" s="50"/>
      <c r="P28" s="50"/>
      <c r="Q28" s="130"/>
    </row>
    <row r="29" spans="1:17" ht="53.25" customHeight="1" thickBot="1" x14ac:dyDescent="0.3">
      <c r="A29" s="457" t="s">
        <v>33</v>
      </c>
      <c r="B29" s="11">
        <v>3</v>
      </c>
      <c r="C29" s="104"/>
      <c r="D29" s="7">
        <v>3</v>
      </c>
      <c r="E29" s="176" t="s">
        <v>126</v>
      </c>
      <c r="F29" s="177" t="s">
        <v>174</v>
      </c>
      <c r="G29" s="184" t="s">
        <v>260</v>
      </c>
      <c r="H29" s="181" t="s">
        <v>46</v>
      </c>
      <c r="I29" s="177" t="s">
        <v>251</v>
      </c>
      <c r="J29" s="177" t="s">
        <v>40</v>
      </c>
      <c r="K29" s="177" t="s">
        <v>40</v>
      </c>
      <c r="L29" s="181"/>
      <c r="M29" s="181"/>
      <c r="N29" s="28" t="s">
        <v>430</v>
      </c>
      <c r="O29" s="12" t="s">
        <v>41</v>
      </c>
      <c r="P29" s="12"/>
      <c r="Q29" s="139"/>
    </row>
    <row r="30" spans="1:17" ht="19.5" thickBot="1" x14ac:dyDescent="0.3">
      <c r="A30" s="458"/>
      <c r="B30" s="11"/>
      <c r="C30" s="104"/>
      <c r="D30" s="7">
        <f t="shared" si="0"/>
        <v>0</v>
      </c>
      <c r="E30" s="49"/>
      <c r="F30" s="50"/>
      <c r="G30" s="51"/>
      <c r="H30" s="52"/>
      <c r="I30" s="50"/>
      <c r="J30" s="50"/>
      <c r="K30" s="50"/>
      <c r="L30" s="51"/>
      <c r="M30" s="51"/>
      <c r="N30" s="51"/>
      <c r="O30" s="50"/>
      <c r="P30" s="50"/>
      <c r="Q30" s="130"/>
    </row>
    <row r="31" spans="1:17" ht="19.5" thickBot="1" x14ac:dyDescent="0.3">
      <c r="A31" s="53" t="s">
        <v>64</v>
      </c>
      <c r="B31" s="11"/>
      <c r="C31" s="104"/>
      <c r="D31" s="7">
        <f t="shared" si="0"/>
        <v>0</v>
      </c>
      <c r="E31" s="54"/>
      <c r="F31" s="55"/>
      <c r="G31" s="56"/>
      <c r="H31" s="57"/>
      <c r="I31" s="55"/>
      <c r="J31" s="55"/>
      <c r="K31" s="55"/>
      <c r="L31" s="56"/>
      <c r="M31" s="56"/>
      <c r="N31" s="56"/>
      <c r="O31" s="55"/>
      <c r="P31" s="55"/>
      <c r="Q31" s="159"/>
    </row>
    <row r="32" spans="1:17" ht="126.75" thickBot="1" x14ac:dyDescent="0.3">
      <c r="A32" s="440" t="s">
        <v>26</v>
      </c>
      <c r="B32" s="11">
        <v>5</v>
      </c>
      <c r="C32" s="104"/>
      <c r="D32" s="7">
        <v>5</v>
      </c>
      <c r="E32" s="176" t="s">
        <v>155</v>
      </c>
      <c r="F32" s="177" t="s">
        <v>163</v>
      </c>
      <c r="G32" s="184" t="s">
        <v>261</v>
      </c>
      <c r="H32" s="181" t="s">
        <v>255</v>
      </c>
      <c r="I32" s="177" t="s">
        <v>251</v>
      </c>
      <c r="J32" s="82" t="s">
        <v>40</v>
      </c>
      <c r="K32" s="82" t="s">
        <v>40</v>
      </c>
      <c r="L32" s="28"/>
      <c r="M32" s="181"/>
      <c r="N32" s="28" t="s">
        <v>437</v>
      </c>
      <c r="O32" s="60" t="s">
        <v>41</v>
      </c>
      <c r="P32" s="60"/>
      <c r="Q32" s="160"/>
    </row>
    <row r="33" spans="1:17" ht="19.5" thickBot="1" x14ac:dyDescent="0.3">
      <c r="A33" s="455"/>
      <c r="B33" s="11"/>
      <c r="C33" s="104"/>
      <c r="D33" s="7">
        <f t="shared" si="0"/>
        <v>0</v>
      </c>
      <c r="E33" s="26"/>
      <c r="F33" s="13"/>
      <c r="G33" s="27"/>
      <c r="H33" s="28"/>
      <c r="I33" s="13"/>
      <c r="J33" s="13"/>
      <c r="K33" s="13"/>
      <c r="L33" s="27"/>
      <c r="M33" s="27"/>
      <c r="N33" s="27"/>
      <c r="O33" s="21"/>
      <c r="P33" s="21"/>
      <c r="Q33" s="128"/>
    </row>
    <row r="34" spans="1:17" ht="19.5" thickBot="1" x14ac:dyDescent="0.3">
      <c r="A34" s="456"/>
      <c r="B34" s="11"/>
      <c r="C34" s="104"/>
      <c r="D34" s="7">
        <f t="shared" si="0"/>
        <v>0</v>
      </c>
      <c r="E34" s="49"/>
      <c r="F34" s="50"/>
      <c r="G34" s="51"/>
      <c r="H34" s="52"/>
      <c r="I34" s="50"/>
      <c r="J34" s="50"/>
      <c r="K34" s="50"/>
      <c r="L34" s="51"/>
      <c r="M34" s="51"/>
      <c r="N34" s="51"/>
      <c r="O34" s="145"/>
      <c r="P34" s="145"/>
      <c r="Q34" s="130"/>
    </row>
    <row r="35" spans="1:17" ht="19.5" thickBot="1" x14ac:dyDescent="0.3">
      <c r="A35" s="440" t="s">
        <v>27</v>
      </c>
      <c r="B35" s="11"/>
      <c r="C35" s="104"/>
      <c r="D35" s="7">
        <f t="shared" si="0"/>
        <v>0</v>
      </c>
      <c r="E35" s="23"/>
      <c r="F35" s="12"/>
      <c r="G35" s="24"/>
      <c r="H35" s="25"/>
      <c r="I35" s="12"/>
      <c r="J35" s="12"/>
      <c r="K35" s="12"/>
      <c r="L35" s="24"/>
      <c r="M35" s="24"/>
      <c r="N35" s="24"/>
      <c r="O35" s="60"/>
      <c r="P35" s="60"/>
      <c r="Q35" s="139"/>
    </row>
    <row r="36" spans="1:17" ht="19.5" thickBot="1" x14ac:dyDescent="0.3">
      <c r="A36" s="455"/>
      <c r="B36" s="11"/>
      <c r="C36" s="104"/>
      <c r="D36" s="7">
        <f t="shared" si="0"/>
        <v>0</v>
      </c>
      <c r="E36" s="26"/>
      <c r="F36" s="13"/>
      <c r="G36" s="27"/>
      <c r="H36" s="28"/>
      <c r="I36" s="13"/>
      <c r="J36" s="13"/>
      <c r="K36" s="13"/>
      <c r="L36" s="27"/>
      <c r="M36" s="27"/>
      <c r="N36" s="27"/>
      <c r="O36" s="21"/>
      <c r="P36" s="21"/>
      <c r="Q36" s="128"/>
    </row>
    <row r="37" spans="1:17" ht="19.5" thickBot="1" x14ac:dyDescent="0.3">
      <c r="A37" s="456"/>
      <c r="B37" s="11"/>
      <c r="C37" s="104"/>
      <c r="D37" s="7">
        <f t="shared" si="0"/>
        <v>0</v>
      </c>
      <c r="E37" s="49"/>
      <c r="F37" s="50"/>
      <c r="G37" s="51"/>
      <c r="H37" s="52"/>
      <c r="I37" s="50"/>
      <c r="J37" s="50"/>
      <c r="K37" s="50"/>
      <c r="L37" s="51"/>
      <c r="M37" s="51"/>
      <c r="N37" s="51"/>
      <c r="O37" s="145"/>
      <c r="P37" s="145"/>
      <c r="Q37" s="130"/>
    </row>
    <row r="38" spans="1:17" ht="19.5" thickBot="1" x14ac:dyDescent="0.3">
      <c r="A38" s="440" t="s">
        <v>28</v>
      </c>
      <c r="B38" s="11"/>
      <c r="C38" s="104"/>
      <c r="D38" s="7">
        <f t="shared" si="0"/>
        <v>0</v>
      </c>
      <c r="E38" s="23"/>
      <c r="F38" s="12"/>
      <c r="G38" s="24"/>
      <c r="H38" s="25"/>
      <c r="I38" s="12"/>
      <c r="J38" s="12"/>
      <c r="K38" s="12"/>
      <c r="L38" s="24"/>
      <c r="M38" s="24"/>
      <c r="N38" s="24"/>
      <c r="O38" s="60"/>
      <c r="P38" s="60"/>
      <c r="Q38" s="139"/>
    </row>
    <row r="39" spans="1:17" ht="19.5" thickBot="1" x14ac:dyDescent="0.3">
      <c r="A39" s="455"/>
      <c r="B39" s="11"/>
      <c r="C39" s="104"/>
      <c r="D39" s="7">
        <f t="shared" si="0"/>
        <v>0</v>
      </c>
      <c r="E39" s="26"/>
      <c r="F39" s="13"/>
      <c r="G39" s="27"/>
      <c r="H39" s="28"/>
      <c r="I39" s="13"/>
      <c r="J39" s="13"/>
      <c r="K39" s="13"/>
      <c r="L39" s="27"/>
      <c r="M39" s="27"/>
      <c r="N39" s="27"/>
      <c r="O39" s="21"/>
      <c r="P39" s="21"/>
      <c r="Q39" s="128"/>
    </row>
    <row r="40" spans="1:17" ht="19.5" thickBot="1" x14ac:dyDescent="0.3">
      <c r="A40" s="456"/>
      <c r="B40" s="11"/>
      <c r="C40" s="104"/>
      <c r="D40" s="7">
        <f t="shared" si="0"/>
        <v>0</v>
      </c>
      <c r="E40" s="49"/>
      <c r="F40" s="50"/>
      <c r="G40" s="51"/>
      <c r="H40" s="52"/>
      <c r="I40" s="50"/>
      <c r="J40" s="50"/>
      <c r="K40" s="50"/>
      <c r="L40" s="51"/>
      <c r="M40" s="51"/>
      <c r="N40" s="51"/>
      <c r="O40" s="50"/>
      <c r="P40" s="50"/>
      <c r="Q40" s="130"/>
    </row>
    <row r="41" spans="1:17" ht="79.5" thickBot="1" x14ac:dyDescent="0.3">
      <c r="A41" s="451" t="s">
        <v>19</v>
      </c>
      <c r="B41" s="11">
        <v>4</v>
      </c>
      <c r="C41" s="104"/>
      <c r="D41" s="7">
        <v>4</v>
      </c>
      <c r="E41" s="176" t="s">
        <v>120</v>
      </c>
      <c r="F41" s="177" t="s">
        <v>146</v>
      </c>
      <c r="G41" s="234" t="s">
        <v>262</v>
      </c>
      <c r="H41" s="181" t="s">
        <v>255</v>
      </c>
      <c r="I41" s="177" t="s">
        <v>251</v>
      </c>
      <c r="J41" s="177" t="s">
        <v>40</v>
      </c>
      <c r="K41" s="177" t="s">
        <v>40</v>
      </c>
      <c r="L41" s="184"/>
      <c r="M41" s="181"/>
      <c r="N41" s="28" t="s">
        <v>438</v>
      </c>
      <c r="O41" s="12" t="s">
        <v>41</v>
      </c>
      <c r="P41" s="12"/>
      <c r="Q41" s="139"/>
    </row>
    <row r="42" spans="1:17" ht="19.5" thickBot="1" x14ac:dyDescent="0.3">
      <c r="A42" s="452"/>
      <c r="B42" s="11"/>
      <c r="C42" s="104"/>
      <c r="D42" s="7">
        <f t="shared" si="0"/>
        <v>0</v>
      </c>
      <c r="E42" s="26"/>
      <c r="F42" s="13"/>
      <c r="G42" s="27"/>
      <c r="H42" s="28"/>
      <c r="I42" s="13"/>
      <c r="J42" s="13"/>
      <c r="K42" s="13"/>
      <c r="L42" s="27"/>
      <c r="M42" s="27"/>
      <c r="N42" s="27"/>
      <c r="O42" s="13"/>
      <c r="P42" s="13"/>
      <c r="Q42" s="128"/>
    </row>
    <row r="43" spans="1:17" ht="19.5" thickBot="1" x14ac:dyDescent="0.3">
      <c r="A43" s="453"/>
      <c r="B43" s="11"/>
      <c r="C43" s="104"/>
      <c r="D43" s="7">
        <f t="shared" si="0"/>
        <v>0</v>
      </c>
      <c r="E43" s="49"/>
      <c r="F43" s="50"/>
      <c r="G43" s="51"/>
      <c r="H43" s="52"/>
      <c r="I43" s="50"/>
      <c r="J43" s="50"/>
      <c r="K43" s="50"/>
      <c r="L43" s="51"/>
      <c r="M43" s="51"/>
      <c r="N43" s="51"/>
      <c r="O43" s="50"/>
      <c r="P43" s="50"/>
      <c r="Q43" s="130"/>
    </row>
    <row r="44" spans="1:17" ht="19.5" thickBot="1" x14ac:dyDescent="0.3">
      <c r="A44" s="452" t="s">
        <v>99</v>
      </c>
      <c r="B44" s="11"/>
      <c r="C44" s="104"/>
      <c r="D44" s="7">
        <f t="shared" si="0"/>
        <v>0</v>
      </c>
      <c r="E44" s="23"/>
      <c r="F44" s="12"/>
      <c r="G44" s="24"/>
      <c r="H44" s="25"/>
      <c r="I44" s="12"/>
      <c r="J44" s="12"/>
      <c r="K44" s="12"/>
      <c r="L44" s="24"/>
      <c r="M44" s="24"/>
      <c r="N44" s="24"/>
      <c r="O44" s="12"/>
      <c r="P44" s="12"/>
      <c r="Q44" s="139"/>
    </row>
    <row r="45" spans="1:17" ht="19.5" thickBot="1" x14ac:dyDescent="0.3">
      <c r="A45" s="452"/>
      <c r="B45" s="11"/>
      <c r="C45" s="104"/>
      <c r="D45" s="7">
        <f t="shared" si="0"/>
        <v>0</v>
      </c>
      <c r="E45" s="49"/>
      <c r="F45" s="50"/>
      <c r="G45" s="51"/>
      <c r="H45" s="52"/>
      <c r="I45" s="50"/>
      <c r="J45" s="50"/>
      <c r="K45" s="50"/>
      <c r="L45" s="51"/>
      <c r="M45" s="51"/>
      <c r="N45" s="51"/>
      <c r="O45" s="50"/>
      <c r="P45" s="50"/>
      <c r="Q45" s="130"/>
    </row>
    <row r="46" spans="1:17" ht="122.25" customHeight="1" thickBot="1" x14ac:dyDescent="0.3">
      <c r="A46" s="440" t="s">
        <v>22</v>
      </c>
      <c r="B46" s="11">
        <v>2</v>
      </c>
      <c r="C46" s="104"/>
      <c r="D46" s="7">
        <v>2</v>
      </c>
      <c r="E46" s="176" t="s">
        <v>122</v>
      </c>
      <c r="F46" s="177" t="s">
        <v>179</v>
      </c>
      <c r="G46" s="184" t="s">
        <v>263</v>
      </c>
      <c r="H46" s="181" t="s">
        <v>46</v>
      </c>
      <c r="I46" s="177" t="s">
        <v>251</v>
      </c>
      <c r="J46" s="82" t="s">
        <v>40</v>
      </c>
      <c r="K46" s="82" t="s">
        <v>40</v>
      </c>
      <c r="L46" s="28"/>
      <c r="M46" s="181"/>
      <c r="N46" s="28" t="s">
        <v>441</v>
      </c>
      <c r="O46" s="12" t="s">
        <v>41</v>
      </c>
      <c r="P46" s="12"/>
      <c r="Q46" s="139"/>
    </row>
    <row r="47" spans="1:17" ht="19.5" thickBot="1" x14ac:dyDescent="0.3">
      <c r="A47" s="471"/>
      <c r="B47" s="11"/>
      <c r="C47" s="104"/>
      <c r="D47" s="7">
        <f t="shared" si="0"/>
        <v>0</v>
      </c>
      <c r="E47" s="26"/>
      <c r="F47" s="13"/>
      <c r="G47" s="27"/>
      <c r="H47" s="28"/>
      <c r="I47" s="13"/>
      <c r="J47" s="13"/>
      <c r="K47" s="13"/>
      <c r="L47" s="27"/>
      <c r="M47" s="27"/>
      <c r="N47" s="27"/>
      <c r="O47" s="13"/>
      <c r="P47" s="13"/>
      <c r="Q47" s="128"/>
    </row>
    <row r="48" spans="1:17" ht="19.5" thickBot="1" x14ac:dyDescent="0.3">
      <c r="A48" s="441"/>
      <c r="B48" s="11"/>
      <c r="C48" s="104"/>
      <c r="D48" s="7">
        <f t="shared" si="0"/>
        <v>0</v>
      </c>
      <c r="E48" s="49"/>
      <c r="F48" s="50"/>
      <c r="G48" s="51"/>
      <c r="H48" s="52"/>
      <c r="I48" s="50"/>
      <c r="J48" s="50"/>
      <c r="K48" s="50"/>
      <c r="L48" s="51"/>
      <c r="M48" s="51"/>
      <c r="N48" s="51"/>
      <c r="O48" s="50"/>
      <c r="P48" s="50"/>
      <c r="Q48" s="130"/>
    </row>
    <row r="49" spans="1:17" ht="32.25" thickBot="1" x14ac:dyDescent="0.3">
      <c r="A49" s="452" t="s">
        <v>66</v>
      </c>
      <c r="B49" s="11">
        <v>2</v>
      </c>
      <c r="C49" s="104"/>
      <c r="D49" s="7">
        <v>2</v>
      </c>
      <c r="E49" s="242" t="s">
        <v>122</v>
      </c>
      <c r="F49" s="82" t="s">
        <v>179</v>
      </c>
      <c r="G49" s="184" t="s">
        <v>264</v>
      </c>
      <c r="H49" s="181" t="s">
        <v>255</v>
      </c>
      <c r="I49" s="177" t="s">
        <v>251</v>
      </c>
      <c r="J49" s="82" t="s">
        <v>40</v>
      </c>
      <c r="K49" s="82" t="s">
        <v>40</v>
      </c>
      <c r="L49" s="181"/>
      <c r="M49" s="181"/>
      <c r="N49" s="28" t="s">
        <v>444</v>
      </c>
      <c r="O49" s="12" t="s">
        <v>41</v>
      </c>
      <c r="P49" s="12"/>
      <c r="Q49" s="139"/>
    </row>
    <row r="50" spans="1:17" ht="19.5" thickBot="1" x14ac:dyDescent="0.3">
      <c r="A50" s="452"/>
      <c r="B50" s="11"/>
      <c r="C50" s="104"/>
      <c r="D50" s="7">
        <f t="shared" si="0"/>
        <v>0</v>
      </c>
      <c r="E50" s="49"/>
      <c r="F50" s="50"/>
      <c r="G50" s="51"/>
      <c r="H50" s="52"/>
      <c r="I50" s="50"/>
      <c r="J50" s="50"/>
      <c r="K50" s="50"/>
      <c r="L50" s="51"/>
      <c r="M50" s="51"/>
      <c r="N50" s="51"/>
      <c r="O50" s="50"/>
      <c r="P50" s="50"/>
      <c r="Q50" s="130"/>
    </row>
    <row r="51" spans="1:17" ht="111" thickBot="1" x14ac:dyDescent="0.3">
      <c r="A51" s="440" t="s">
        <v>67</v>
      </c>
      <c r="B51" s="11">
        <v>2</v>
      </c>
      <c r="C51" s="104"/>
      <c r="D51" s="7">
        <v>2</v>
      </c>
      <c r="E51" s="176" t="s">
        <v>122</v>
      </c>
      <c r="F51" s="177" t="s">
        <v>179</v>
      </c>
      <c r="G51" s="184" t="s">
        <v>265</v>
      </c>
      <c r="H51" s="181" t="s">
        <v>255</v>
      </c>
      <c r="I51" s="177" t="s">
        <v>251</v>
      </c>
      <c r="J51" s="177" t="s">
        <v>40</v>
      </c>
      <c r="K51" s="177" t="s">
        <v>40</v>
      </c>
      <c r="L51" s="225"/>
      <c r="M51" s="181"/>
      <c r="N51" s="28" t="s">
        <v>442</v>
      </c>
      <c r="O51" s="12" t="s">
        <v>41</v>
      </c>
      <c r="P51" s="12"/>
      <c r="Q51" s="139"/>
    </row>
    <row r="52" spans="1:17" ht="19.5" thickBot="1" x14ac:dyDescent="0.3">
      <c r="A52" s="442"/>
      <c r="B52" s="11"/>
      <c r="C52" s="104"/>
      <c r="D52" s="7">
        <f t="shared" si="0"/>
        <v>0</v>
      </c>
      <c r="E52" s="49"/>
      <c r="F52" s="50"/>
      <c r="G52" s="51"/>
      <c r="H52" s="52"/>
      <c r="I52" s="50"/>
      <c r="J52" s="50"/>
      <c r="K52" s="50"/>
      <c r="L52" s="51"/>
      <c r="M52" s="51"/>
      <c r="N52" s="51"/>
      <c r="O52" s="50"/>
      <c r="P52" s="50"/>
      <c r="Q52" s="130"/>
    </row>
    <row r="53" spans="1:17" ht="19.5" thickBot="1" x14ac:dyDescent="0.3">
      <c r="A53" s="440" t="s">
        <v>110</v>
      </c>
      <c r="B53" s="11">
        <v>1</v>
      </c>
      <c r="C53" s="104"/>
      <c r="D53" s="7">
        <v>1</v>
      </c>
      <c r="E53" s="23"/>
      <c r="F53" s="12"/>
      <c r="G53" s="24"/>
      <c r="H53" s="25"/>
      <c r="I53" s="12"/>
      <c r="J53" s="12"/>
      <c r="K53" s="12"/>
      <c r="L53" s="24"/>
      <c r="M53" s="24"/>
      <c r="N53" s="24"/>
      <c r="O53" s="12"/>
      <c r="P53" s="12"/>
      <c r="Q53" s="139"/>
    </row>
    <row r="54" spans="1:17" ht="19.5" thickBot="1" x14ac:dyDescent="0.3">
      <c r="A54" s="442"/>
      <c r="B54" s="11"/>
      <c r="C54" s="104"/>
      <c r="D54" s="7">
        <f t="shared" si="0"/>
        <v>0</v>
      </c>
      <c r="E54" s="49"/>
      <c r="F54" s="50"/>
      <c r="G54" s="51"/>
      <c r="H54" s="52"/>
      <c r="I54" s="50"/>
      <c r="J54" s="50"/>
      <c r="K54" s="50"/>
      <c r="L54" s="51"/>
      <c r="M54" s="51"/>
      <c r="N54" s="51"/>
      <c r="O54" s="50"/>
      <c r="P54" s="50"/>
      <c r="Q54" s="130"/>
    </row>
    <row r="55" spans="1:17" ht="19.5" thickBot="1" x14ac:dyDescent="0.3">
      <c r="A55" s="440"/>
      <c r="B55" s="11"/>
      <c r="C55" s="104"/>
      <c r="D55" s="7">
        <f t="shared" si="0"/>
        <v>0</v>
      </c>
      <c r="E55" s="23"/>
      <c r="F55" s="12"/>
      <c r="G55" s="24"/>
      <c r="H55" s="25"/>
      <c r="I55" s="12"/>
      <c r="J55" s="12"/>
      <c r="K55" s="12"/>
      <c r="L55" s="24"/>
      <c r="M55" s="24"/>
      <c r="N55" s="24"/>
      <c r="O55" s="12"/>
      <c r="P55" s="12"/>
      <c r="Q55" s="139"/>
    </row>
    <row r="56" spans="1:17" ht="19.5" thickBot="1" x14ac:dyDescent="0.3">
      <c r="A56" s="441"/>
      <c r="B56" s="11"/>
      <c r="C56" s="104"/>
      <c r="D56" s="7">
        <f t="shared" si="0"/>
        <v>0</v>
      </c>
      <c r="E56" s="49"/>
      <c r="F56" s="50"/>
      <c r="G56" s="51"/>
      <c r="H56" s="52"/>
      <c r="I56" s="50"/>
      <c r="J56" s="50"/>
      <c r="K56" s="50"/>
      <c r="L56" s="51"/>
      <c r="M56" s="51"/>
      <c r="N56" s="51"/>
      <c r="O56" s="50"/>
      <c r="P56" s="50"/>
      <c r="Q56" s="130"/>
    </row>
    <row r="57" spans="1:17" ht="19.5" thickBot="1" x14ac:dyDescent="0.3">
      <c r="A57" s="440"/>
      <c r="B57" s="11"/>
      <c r="C57" s="104"/>
      <c r="D57" s="7">
        <f t="shared" si="0"/>
        <v>0</v>
      </c>
      <c r="E57" s="23"/>
      <c r="F57" s="12"/>
      <c r="G57" s="24"/>
      <c r="H57" s="25"/>
      <c r="I57" s="12"/>
      <c r="J57" s="12"/>
      <c r="K57" s="12"/>
      <c r="L57" s="24"/>
      <c r="M57" s="24"/>
      <c r="N57" s="24"/>
      <c r="O57" s="12"/>
      <c r="P57" s="12"/>
      <c r="Q57" s="139"/>
    </row>
    <row r="58" spans="1:17" ht="19.5" thickBot="1" x14ac:dyDescent="0.3">
      <c r="A58" s="441"/>
      <c r="B58" s="11"/>
      <c r="C58" s="104"/>
      <c r="D58" s="7">
        <f t="shared" si="0"/>
        <v>0</v>
      </c>
      <c r="E58" s="49"/>
      <c r="F58" s="50"/>
      <c r="G58" s="51"/>
      <c r="H58" s="52"/>
      <c r="I58" s="50"/>
      <c r="J58" s="50"/>
      <c r="K58" s="50"/>
      <c r="L58" s="51"/>
      <c r="M58" s="51"/>
      <c r="N58" s="51"/>
      <c r="O58" s="50"/>
      <c r="P58" s="50"/>
      <c r="Q58" s="130"/>
    </row>
    <row r="59" spans="1:17" s="22" customFormat="1" ht="18" customHeight="1" thickBot="1" x14ac:dyDescent="0.3">
      <c r="A59" s="58"/>
      <c r="B59" s="19"/>
      <c r="C59" s="105"/>
      <c r="D59" s="7"/>
      <c r="E59" s="59"/>
      <c r="F59" s="60"/>
      <c r="G59" s="61"/>
      <c r="H59" s="62"/>
      <c r="I59" s="60"/>
      <c r="J59" s="60"/>
      <c r="K59" s="60"/>
      <c r="L59" s="61"/>
      <c r="M59" s="61"/>
      <c r="N59" s="61"/>
      <c r="O59" s="60"/>
      <c r="P59" s="60"/>
      <c r="Q59" s="160"/>
    </row>
    <row r="60" spans="1:17" ht="18.75" customHeight="1" thickBot="1" x14ac:dyDescent="0.3">
      <c r="A60" s="14" t="s">
        <v>100</v>
      </c>
      <c r="B60" s="11">
        <v>3</v>
      </c>
      <c r="C60" s="104"/>
      <c r="D60" s="7">
        <v>3</v>
      </c>
      <c r="E60" s="26"/>
      <c r="F60" s="13"/>
      <c r="G60" s="27"/>
      <c r="H60" s="28"/>
      <c r="I60" s="13"/>
      <c r="J60" s="21"/>
      <c r="K60" s="21"/>
      <c r="L60" s="29"/>
      <c r="M60" s="29"/>
      <c r="N60" s="27"/>
      <c r="O60" s="21"/>
      <c r="P60" s="21"/>
      <c r="Q60" s="128"/>
    </row>
    <row r="61" spans="1:17" ht="18" customHeight="1" thickBot="1" x14ac:dyDescent="0.3">
      <c r="A61" s="14" t="s">
        <v>101</v>
      </c>
      <c r="B61" s="11">
        <v>6</v>
      </c>
      <c r="C61" s="104"/>
      <c r="D61" s="7">
        <v>6</v>
      </c>
      <c r="E61" s="26"/>
      <c r="F61" s="13"/>
      <c r="G61" s="27"/>
      <c r="H61" s="28"/>
      <c r="I61" s="13"/>
      <c r="J61" s="21"/>
      <c r="K61" s="21"/>
      <c r="L61" s="29"/>
      <c r="M61" s="29"/>
      <c r="N61" s="27"/>
      <c r="O61" s="21"/>
      <c r="P61" s="21"/>
      <c r="Q61" s="128"/>
    </row>
    <row r="62" spans="1:17" ht="18.75" customHeight="1" thickBot="1" x14ac:dyDescent="0.3">
      <c r="A62" s="14"/>
      <c r="B62" s="11"/>
      <c r="C62" s="104"/>
      <c r="D62" s="7"/>
      <c r="E62" s="26"/>
      <c r="F62" s="13"/>
      <c r="G62" s="27"/>
      <c r="H62" s="28"/>
      <c r="I62" s="13"/>
      <c r="J62" s="21"/>
      <c r="K62" s="21"/>
      <c r="L62" s="29"/>
      <c r="M62" s="29"/>
      <c r="N62" s="27"/>
      <c r="O62" s="21"/>
      <c r="P62" s="21"/>
      <c r="Q62" s="128"/>
    </row>
    <row r="63" spans="1:17" ht="19.5" thickBot="1" x14ac:dyDescent="0.3">
      <c r="A63" s="15"/>
      <c r="B63" s="11"/>
      <c r="C63" s="104"/>
      <c r="D63" s="7"/>
      <c r="E63" s="26"/>
      <c r="F63" s="13"/>
      <c r="G63" s="27"/>
      <c r="H63" s="28"/>
      <c r="I63" s="13"/>
      <c r="J63" s="21"/>
      <c r="K63" s="21"/>
      <c r="L63" s="29"/>
      <c r="M63" s="29"/>
      <c r="N63" s="27"/>
      <c r="O63" s="21"/>
      <c r="P63" s="21"/>
      <c r="Q63" s="128"/>
    </row>
    <row r="64" spans="1:17" ht="19.5" thickBot="1" x14ac:dyDescent="0.3">
      <c r="A64" s="15"/>
      <c r="B64" s="11"/>
      <c r="C64" s="104"/>
      <c r="D64" s="7"/>
      <c r="E64" s="26"/>
      <c r="F64" s="13"/>
      <c r="G64" s="27"/>
      <c r="H64" s="28"/>
      <c r="I64" s="13"/>
      <c r="J64" s="21"/>
      <c r="K64" s="21"/>
      <c r="L64" s="29"/>
      <c r="M64" s="29"/>
      <c r="N64" s="27"/>
      <c r="O64" s="21"/>
      <c r="P64" s="21"/>
      <c r="Q64" s="128"/>
    </row>
    <row r="65" spans="1:17" ht="19.5" thickBot="1" x14ac:dyDescent="0.3">
      <c r="A65" s="14"/>
      <c r="B65" s="11"/>
      <c r="C65" s="104"/>
      <c r="D65" s="7"/>
      <c r="E65" s="26"/>
      <c r="F65" s="13"/>
      <c r="G65" s="27"/>
      <c r="H65" s="28"/>
      <c r="I65" s="13"/>
      <c r="J65" s="21"/>
      <c r="K65" s="21"/>
      <c r="L65" s="29"/>
      <c r="M65" s="29"/>
      <c r="N65" s="27"/>
      <c r="O65" s="21"/>
      <c r="P65" s="21"/>
      <c r="Q65" s="128"/>
    </row>
    <row r="66" spans="1:17" ht="19.5" thickBot="1" x14ac:dyDescent="0.3">
      <c r="A66" s="14"/>
      <c r="B66" s="11"/>
      <c r="C66" s="104"/>
      <c r="D66" s="7"/>
      <c r="E66" s="26"/>
      <c r="F66" s="13"/>
      <c r="G66" s="27"/>
      <c r="H66" s="28"/>
      <c r="I66" s="13"/>
      <c r="J66" s="21"/>
      <c r="K66" s="21"/>
      <c r="L66" s="29"/>
      <c r="M66" s="29"/>
      <c r="N66" s="27"/>
      <c r="O66" s="21"/>
      <c r="P66" s="21"/>
      <c r="Q66" s="128"/>
    </row>
    <row r="67" spans="1:17" ht="19.5" thickBot="1" x14ac:dyDescent="0.3">
      <c r="A67" s="47"/>
      <c r="B67" s="11"/>
      <c r="C67" s="104"/>
      <c r="D67" s="7"/>
      <c r="E67" s="26"/>
      <c r="F67" s="13"/>
      <c r="G67" s="27"/>
      <c r="H67" s="28"/>
      <c r="I67" s="13"/>
      <c r="J67" s="21"/>
      <c r="K67" s="21"/>
      <c r="L67" s="29"/>
      <c r="M67" s="29"/>
      <c r="N67" s="27"/>
      <c r="O67" s="21"/>
      <c r="P67" s="21"/>
      <c r="Q67" s="128"/>
    </row>
    <row r="68" spans="1:17" ht="19.5" thickBot="1" x14ac:dyDescent="0.35">
      <c r="A68" s="6" t="s">
        <v>36</v>
      </c>
      <c r="B68" s="109">
        <f>SUM(B10:B67)</f>
        <v>52</v>
      </c>
      <c r="C68" s="110">
        <f>SUM(C10:C67)</f>
        <v>0</v>
      </c>
      <c r="D68" s="109">
        <f>SUM(D10:D67)</f>
        <v>52</v>
      </c>
      <c r="O68" s="158"/>
      <c r="P68" s="158"/>
      <c r="Q68" s="158"/>
    </row>
    <row r="69" spans="1:17" ht="19.5" thickBot="1" x14ac:dyDescent="0.35">
      <c r="A69" s="9" t="s">
        <v>49</v>
      </c>
      <c r="B69" s="8">
        <v>34</v>
      </c>
      <c r="C69" s="106"/>
      <c r="D69" s="8"/>
      <c r="O69" s="158"/>
      <c r="P69" s="158"/>
      <c r="Q69" s="158"/>
    </row>
    <row r="70" spans="1:17" ht="18.75" customHeight="1" thickBot="1" x14ac:dyDescent="0.35">
      <c r="A70" s="9" t="s">
        <v>50</v>
      </c>
      <c r="B70" s="8">
        <v>37</v>
      </c>
      <c r="C70" s="106"/>
      <c r="D70" s="8"/>
      <c r="O70" s="158"/>
      <c r="P70" s="158"/>
      <c r="Q70" s="158"/>
    </row>
    <row r="71" spans="1:17" x14ac:dyDescent="0.25">
      <c r="O71" s="158"/>
      <c r="P71" s="158"/>
      <c r="Q71" s="158"/>
    </row>
    <row r="72" spans="1:17" ht="15.75" thickBot="1" x14ac:dyDescent="0.3">
      <c r="A72" s="400" t="s">
        <v>98</v>
      </c>
      <c r="B72" s="400"/>
      <c r="O72" s="158"/>
      <c r="P72" s="158"/>
      <c r="Q72" s="158"/>
    </row>
    <row r="73" spans="1:17" ht="52.5" customHeight="1" thickBot="1" x14ac:dyDescent="0.3">
      <c r="A73" s="352" t="s">
        <v>68</v>
      </c>
      <c r="B73" s="299"/>
      <c r="C73" s="371"/>
      <c r="D73" s="63" t="s">
        <v>69</v>
      </c>
      <c r="E73" s="67" t="s">
        <v>70</v>
      </c>
      <c r="F73" s="299" t="s">
        <v>6</v>
      </c>
      <c r="G73" s="427"/>
      <c r="H73" s="427"/>
      <c r="I73" s="427"/>
      <c r="J73" s="427"/>
      <c r="K73" s="428"/>
      <c r="O73" s="158"/>
      <c r="P73" s="158"/>
      <c r="Q73" s="158"/>
    </row>
    <row r="74" spans="1:17" s="46" customFormat="1" ht="53.25" customHeight="1" thickBot="1" x14ac:dyDescent="0.3">
      <c r="A74" s="344" t="s">
        <v>266</v>
      </c>
      <c r="B74" s="345"/>
      <c r="C74" s="346"/>
      <c r="D74" s="235">
        <v>1</v>
      </c>
      <c r="E74" s="223" t="s">
        <v>251</v>
      </c>
      <c r="F74" s="281" t="s">
        <v>267</v>
      </c>
      <c r="G74" s="282"/>
      <c r="H74" s="282"/>
      <c r="I74" s="282"/>
      <c r="J74" s="282"/>
      <c r="K74" s="283"/>
      <c r="O74" s="161"/>
      <c r="P74" s="161"/>
      <c r="Q74" s="161"/>
    </row>
    <row r="75" spans="1:17" s="46" customFormat="1" ht="36" customHeight="1" thickBot="1" x14ac:dyDescent="0.3">
      <c r="A75" s="386" t="s">
        <v>469</v>
      </c>
      <c r="B75" s="387"/>
      <c r="C75" s="388"/>
      <c r="D75" s="65">
        <v>0.5</v>
      </c>
      <c r="E75" s="69" t="s">
        <v>251</v>
      </c>
      <c r="F75" s="437" t="s">
        <v>474</v>
      </c>
      <c r="G75" s="438"/>
      <c r="H75" s="438"/>
      <c r="I75" s="438"/>
      <c r="J75" s="438"/>
      <c r="K75" s="439"/>
      <c r="O75" s="161"/>
      <c r="P75" s="161"/>
      <c r="Q75" s="161"/>
    </row>
    <row r="76" spans="1:17" s="46" customFormat="1" ht="16.5" thickBot="1" x14ac:dyDescent="0.3">
      <c r="A76" s="386" t="s">
        <v>475</v>
      </c>
      <c r="B76" s="387"/>
      <c r="C76" s="388"/>
      <c r="D76" s="65">
        <v>1.5</v>
      </c>
      <c r="E76" s="69" t="s">
        <v>254</v>
      </c>
      <c r="F76" s="437" t="s">
        <v>477</v>
      </c>
      <c r="G76" s="438"/>
      <c r="H76" s="438"/>
      <c r="I76" s="438"/>
      <c r="J76" s="438"/>
      <c r="K76" s="439"/>
      <c r="O76" s="161"/>
      <c r="P76" s="161"/>
      <c r="Q76" s="161"/>
    </row>
    <row r="77" spans="1:17" s="46" customFormat="1" ht="16.5" thickBot="1" x14ac:dyDescent="0.3">
      <c r="A77" s="386"/>
      <c r="B77" s="387"/>
      <c r="C77" s="388"/>
      <c r="D77" s="65"/>
      <c r="E77" s="69"/>
      <c r="F77" s="437"/>
      <c r="G77" s="438"/>
      <c r="H77" s="438"/>
      <c r="I77" s="438"/>
      <c r="J77" s="438"/>
      <c r="K77" s="439"/>
      <c r="O77" s="161"/>
      <c r="P77" s="161"/>
      <c r="Q77" s="161"/>
    </row>
    <row r="78" spans="1:17" s="46" customFormat="1" ht="16.5" thickBot="1" x14ac:dyDescent="0.3">
      <c r="A78" s="386"/>
      <c r="B78" s="387"/>
      <c r="C78" s="388"/>
      <c r="D78" s="65"/>
      <c r="E78" s="69"/>
      <c r="F78" s="437"/>
      <c r="G78" s="438"/>
      <c r="H78" s="438"/>
      <c r="I78" s="438"/>
      <c r="J78" s="438"/>
      <c r="K78" s="439"/>
      <c r="O78" s="161"/>
      <c r="P78" s="161"/>
      <c r="Q78" s="161"/>
    </row>
    <row r="79" spans="1:17" s="46" customFormat="1" ht="16.5" thickBot="1" x14ac:dyDescent="0.3">
      <c r="A79" s="386"/>
      <c r="B79" s="387"/>
      <c r="C79" s="388"/>
      <c r="D79" s="65"/>
      <c r="E79" s="69"/>
      <c r="F79" s="437"/>
      <c r="G79" s="438"/>
      <c r="H79" s="438"/>
      <c r="I79" s="438"/>
      <c r="J79" s="438"/>
      <c r="K79" s="439"/>
      <c r="O79" s="161"/>
      <c r="P79" s="161"/>
      <c r="Q79" s="161"/>
    </row>
    <row r="80" spans="1:17" s="46" customFormat="1" ht="16.5" thickBot="1" x14ac:dyDescent="0.3">
      <c r="A80" s="386"/>
      <c r="B80" s="387"/>
      <c r="C80" s="388"/>
      <c r="D80" s="65"/>
      <c r="E80" s="69"/>
      <c r="F80" s="437"/>
      <c r="G80" s="438"/>
      <c r="H80" s="438"/>
      <c r="I80" s="438"/>
      <c r="J80" s="438"/>
      <c r="K80" s="439"/>
      <c r="O80" s="161"/>
      <c r="P80" s="161"/>
      <c r="Q80" s="161"/>
    </row>
    <row r="81" spans="1:17" s="46" customFormat="1" ht="16.5" thickBot="1" x14ac:dyDescent="0.3">
      <c r="A81" s="386"/>
      <c r="B81" s="387"/>
      <c r="C81" s="388"/>
      <c r="D81" s="65"/>
      <c r="E81" s="69"/>
      <c r="F81" s="437"/>
      <c r="G81" s="438"/>
      <c r="H81" s="438"/>
      <c r="I81" s="438"/>
      <c r="J81" s="438"/>
      <c r="K81" s="439"/>
      <c r="O81" s="161"/>
      <c r="P81" s="161"/>
      <c r="Q81" s="161"/>
    </row>
    <row r="82" spans="1:17" s="46" customFormat="1" ht="16.5" thickBot="1" x14ac:dyDescent="0.3">
      <c r="A82" s="386"/>
      <c r="B82" s="387"/>
      <c r="C82" s="388"/>
      <c r="D82" s="65"/>
      <c r="E82" s="69"/>
      <c r="F82" s="437"/>
      <c r="G82" s="438"/>
      <c r="H82" s="438"/>
      <c r="I82" s="438"/>
      <c r="J82" s="438"/>
      <c r="K82" s="439"/>
      <c r="O82" s="161"/>
      <c r="P82" s="161"/>
      <c r="Q82" s="161"/>
    </row>
    <row r="83" spans="1:17" s="46" customFormat="1" ht="16.5" thickBot="1" x14ac:dyDescent="0.3">
      <c r="A83" s="386"/>
      <c r="B83" s="387"/>
      <c r="C83" s="388"/>
      <c r="D83" s="65"/>
      <c r="E83" s="69"/>
      <c r="F83" s="437"/>
      <c r="G83" s="438"/>
      <c r="H83" s="438"/>
      <c r="I83" s="438"/>
      <c r="J83" s="438"/>
      <c r="K83" s="439"/>
      <c r="O83" s="161"/>
      <c r="P83" s="161"/>
      <c r="Q83" s="161"/>
    </row>
    <row r="84" spans="1:17" s="46" customFormat="1" ht="16.5" thickBot="1" x14ac:dyDescent="0.3">
      <c r="A84" s="386"/>
      <c r="B84" s="387"/>
      <c r="C84" s="388"/>
      <c r="D84" s="65"/>
      <c r="E84" s="69"/>
      <c r="F84" s="437"/>
      <c r="G84" s="438"/>
      <c r="H84" s="438"/>
      <c r="I84" s="438"/>
      <c r="J84" s="438"/>
      <c r="K84" s="439"/>
      <c r="O84" s="161"/>
      <c r="P84" s="161"/>
      <c r="Q84" s="161"/>
    </row>
    <row r="85" spans="1:17" s="46" customFormat="1" ht="16.5" thickBot="1" x14ac:dyDescent="0.3">
      <c r="A85" s="386"/>
      <c r="B85" s="387"/>
      <c r="C85" s="388"/>
      <c r="D85" s="65"/>
      <c r="E85" s="69"/>
      <c r="F85" s="437"/>
      <c r="G85" s="438"/>
      <c r="H85" s="438"/>
      <c r="I85" s="438"/>
      <c r="J85" s="438"/>
      <c r="K85" s="439"/>
      <c r="O85" s="161"/>
      <c r="P85" s="161"/>
      <c r="Q85" s="161"/>
    </row>
    <row r="86" spans="1:17" s="46" customFormat="1" ht="16.5" thickBot="1" x14ac:dyDescent="0.3">
      <c r="A86" s="386"/>
      <c r="B86" s="387"/>
      <c r="C86" s="388"/>
      <c r="D86" s="65"/>
      <c r="E86" s="69"/>
      <c r="F86" s="437"/>
      <c r="G86" s="438"/>
      <c r="H86" s="438"/>
      <c r="I86" s="438"/>
      <c r="J86" s="438"/>
      <c r="K86" s="439"/>
      <c r="O86" s="161"/>
      <c r="P86" s="161"/>
      <c r="Q86" s="161"/>
    </row>
    <row r="87" spans="1:17" s="46" customFormat="1" ht="16.5" thickBot="1" x14ac:dyDescent="0.3">
      <c r="A87" s="386"/>
      <c r="B87" s="387"/>
      <c r="C87" s="388"/>
      <c r="D87" s="65"/>
      <c r="E87" s="69"/>
      <c r="F87" s="437"/>
      <c r="G87" s="438"/>
      <c r="H87" s="438"/>
      <c r="I87" s="438"/>
      <c r="J87" s="438"/>
      <c r="K87" s="439"/>
      <c r="O87" s="161"/>
      <c r="P87" s="161"/>
      <c r="Q87" s="161"/>
    </row>
    <row r="88" spans="1:17" s="46" customFormat="1" ht="16.5" thickBot="1" x14ac:dyDescent="0.3">
      <c r="A88" s="386"/>
      <c r="B88" s="387"/>
      <c r="C88" s="388"/>
      <c r="D88" s="65"/>
      <c r="E88" s="69"/>
      <c r="F88" s="437"/>
      <c r="G88" s="438"/>
      <c r="H88" s="438"/>
      <c r="I88" s="438"/>
      <c r="J88" s="438"/>
      <c r="K88" s="439"/>
      <c r="O88" s="161"/>
      <c r="P88" s="161"/>
      <c r="Q88" s="161"/>
    </row>
    <row r="89" spans="1:17" s="46" customFormat="1" ht="16.5" thickBot="1" x14ac:dyDescent="0.3">
      <c r="A89" s="386"/>
      <c r="B89" s="387"/>
      <c r="C89" s="388"/>
      <c r="D89" s="65"/>
      <c r="E89" s="69"/>
      <c r="F89" s="437"/>
      <c r="G89" s="438"/>
      <c r="H89" s="438"/>
      <c r="I89" s="438"/>
      <c r="J89" s="438"/>
      <c r="K89" s="439"/>
      <c r="O89" s="161"/>
      <c r="P89" s="161"/>
      <c r="Q89" s="161"/>
    </row>
    <row r="90" spans="1:17" s="46" customFormat="1" ht="16.5" thickBot="1" x14ac:dyDescent="0.3">
      <c r="A90" s="386"/>
      <c r="B90" s="387"/>
      <c r="C90" s="388"/>
      <c r="D90" s="65"/>
      <c r="E90" s="69"/>
      <c r="F90" s="437"/>
      <c r="G90" s="438"/>
      <c r="H90" s="438"/>
      <c r="I90" s="438"/>
      <c r="J90" s="438"/>
      <c r="K90" s="439"/>
      <c r="O90" s="161"/>
      <c r="P90" s="161"/>
      <c r="Q90" s="161"/>
    </row>
    <row r="91" spans="1:17" s="46" customFormat="1" ht="16.5" thickBot="1" x14ac:dyDescent="0.3">
      <c r="A91" s="386"/>
      <c r="B91" s="387"/>
      <c r="C91" s="388"/>
      <c r="D91" s="65"/>
      <c r="E91" s="69"/>
      <c r="F91" s="437"/>
      <c r="G91" s="438"/>
      <c r="H91" s="438"/>
      <c r="I91" s="438"/>
      <c r="J91" s="438"/>
      <c r="K91" s="439"/>
      <c r="O91" s="161"/>
      <c r="P91" s="161"/>
      <c r="Q91" s="161"/>
    </row>
    <row r="92" spans="1:17" s="46" customFormat="1" ht="16.5" thickBot="1" x14ac:dyDescent="0.3">
      <c r="A92" s="386"/>
      <c r="B92" s="387"/>
      <c r="C92" s="388"/>
      <c r="D92" s="65"/>
      <c r="E92" s="69"/>
      <c r="F92" s="437"/>
      <c r="G92" s="438"/>
      <c r="H92" s="438"/>
      <c r="I92" s="438"/>
      <c r="J92" s="438"/>
      <c r="K92" s="439"/>
      <c r="O92" s="161"/>
      <c r="P92" s="161"/>
      <c r="Q92" s="161"/>
    </row>
    <row r="93" spans="1:17" s="46" customFormat="1" ht="16.5" thickBot="1" x14ac:dyDescent="0.3">
      <c r="A93" s="386"/>
      <c r="B93" s="387"/>
      <c r="C93" s="388"/>
      <c r="D93" s="65"/>
      <c r="E93" s="69"/>
      <c r="F93" s="437"/>
      <c r="G93" s="438"/>
      <c r="H93" s="438"/>
      <c r="I93" s="438"/>
      <c r="J93" s="438"/>
      <c r="K93" s="439"/>
      <c r="O93" s="161"/>
      <c r="P93" s="161"/>
      <c r="Q93" s="161"/>
    </row>
    <row r="94" spans="1:17" s="46" customFormat="1" ht="16.5" thickBot="1" x14ac:dyDescent="0.3">
      <c r="A94" s="386"/>
      <c r="B94" s="435"/>
      <c r="C94" s="436"/>
      <c r="D94" s="66"/>
      <c r="E94" s="69"/>
      <c r="F94" s="437"/>
      <c r="G94" s="438"/>
      <c r="H94" s="438"/>
      <c r="I94" s="438"/>
      <c r="J94" s="438"/>
      <c r="K94" s="439"/>
      <c r="O94" s="161"/>
      <c r="P94" s="161"/>
      <c r="Q94" s="161"/>
    </row>
    <row r="95" spans="1:17" ht="16.5" thickBot="1" x14ac:dyDescent="0.3">
      <c r="B95" s="433" t="s">
        <v>36</v>
      </c>
      <c r="C95" s="434"/>
      <c r="D95" s="64">
        <f>SUM(D74:D94)</f>
        <v>3</v>
      </c>
      <c r="O95" s="158"/>
      <c r="P95" s="158"/>
      <c r="Q95" s="158"/>
    </row>
    <row r="98" spans="1:11" ht="15.75" thickBot="1" x14ac:dyDescent="0.3">
      <c r="A98" s="400" t="s">
        <v>84</v>
      </c>
      <c r="B98" s="400"/>
    </row>
    <row r="99" spans="1:11" ht="63.75" thickBot="1" x14ac:dyDescent="0.3">
      <c r="A99" s="113" t="s">
        <v>59</v>
      </c>
      <c r="B99" s="114" t="s">
        <v>60</v>
      </c>
      <c r="C99" s="43" t="s">
        <v>62</v>
      </c>
      <c r="D99" s="334" t="s">
        <v>63</v>
      </c>
      <c r="E99" s="335"/>
      <c r="F99" s="335"/>
      <c r="G99" s="336"/>
      <c r="H99" s="332" t="s">
        <v>97</v>
      </c>
      <c r="I99" s="333"/>
      <c r="J99" s="333"/>
      <c r="K99" s="333"/>
    </row>
    <row r="100" spans="1:11" ht="79.5" thickBot="1" x14ac:dyDescent="0.3">
      <c r="A100" s="44" t="s">
        <v>161</v>
      </c>
      <c r="B100" s="115" t="s">
        <v>109</v>
      </c>
      <c r="C100" s="45">
        <v>1</v>
      </c>
      <c r="D100" s="386" t="s">
        <v>268</v>
      </c>
      <c r="E100" s="387"/>
      <c r="F100" s="387"/>
      <c r="G100" s="388"/>
      <c r="H100" s="375"/>
      <c r="I100" s="343"/>
      <c r="J100" s="343"/>
      <c r="K100" s="343"/>
    </row>
    <row r="101" spans="1:11" ht="75.75" thickBot="1" x14ac:dyDescent="0.3">
      <c r="A101" s="185" t="s">
        <v>134</v>
      </c>
      <c r="B101" s="198" t="s">
        <v>269</v>
      </c>
      <c r="C101" s="186">
        <v>1</v>
      </c>
      <c r="D101" s="344" t="s">
        <v>133</v>
      </c>
      <c r="E101" s="345"/>
      <c r="F101" s="345"/>
      <c r="G101" s="346"/>
      <c r="H101" s="375"/>
      <c r="I101" s="343"/>
      <c r="J101" s="343"/>
      <c r="K101" s="343"/>
    </row>
    <row r="102" spans="1:11" ht="90.75" thickBot="1" x14ac:dyDescent="0.3">
      <c r="A102" s="185" t="s">
        <v>238</v>
      </c>
      <c r="B102" s="198" t="s">
        <v>270</v>
      </c>
      <c r="C102" s="186">
        <v>1</v>
      </c>
      <c r="D102" s="344" t="s">
        <v>133</v>
      </c>
      <c r="E102" s="345"/>
      <c r="F102" s="345"/>
      <c r="G102" s="346"/>
      <c r="H102" s="375"/>
      <c r="I102" s="343"/>
      <c r="J102" s="343"/>
      <c r="K102" s="343"/>
    </row>
    <row r="103" spans="1:11" ht="30.75" thickBot="1" x14ac:dyDescent="0.3">
      <c r="A103" s="185" t="s">
        <v>166</v>
      </c>
      <c r="B103" s="198" t="s">
        <v>158</v>
      </c>
      <c r="C103" s="186">
        <v>1</v>
      </c>
      <c r="D103" s="344" t="s">
        <v>133</v>
      </c>
      <c r="E103" s="345"/>
      <c r="F103" s="345"/>
      <c r="G103" s="346"/>
      <c r="H103" s="375"/>
      <c r="I103" s="343"/>
      <c r="J103" s="343"/>
      <c r="K103" s="343"/>
    </row>
    <row r="104" spans="1:11" ht="60.75" thickBot="1" x14ac:dyDescent="0.3">
      <c r="A104" s="115"/>
      <c r="B104" s="68" t="s">
        <v>226</v>
      </c>
      <c r="C104" s="45">
        <v>1</v>
      </c>
      <c r="D104" s="344" t="s">
        <v>133</v>
      </c>
      <c r="E104" s="345"/>
      <c r="F104" s="345"/>
      <c r="G104" s="346"/>
      <c r="H104" s="375"/>
      <c r="I104" s="343"/>
      <c r="J104" s="343"/>
      <c r="K104" s="343"/>
    </row>
    <row r="105" spans="1:11" ht="45.75" thickBot="1" x14ac:dyDescent="0.3">
      <c r="A105" s="185" t="s">
        <v>186</v>
      </c>
      <c r="B105" s="68" t="s">
        <v>271</v>
      </c>
      <c r="C105" s="45">
        <v>1</v>
      </c>
      <c r="D105" s="344" t="s">
        <v>133</v>
      </c>
      <c r="E105" s="345"/>
      <c r="F105" s="345"/>
      <c r="G105" s="346"/>
      <c r="H105" s="375"/>
      <c r="I105" s="343"/>
      <c r="J105" s="343"/>
      <c r="K105" s="343"/>
    </row>
    <row r="106" spans="1:11" ht="16.5" thickBot="1" x14ac:dyDescent="0.3">
      <c r="A106" s="115"/>
      <c r="B106" s="68"/>
      <c r="C106" s="45"/>
      <c r="D106" s="386"/>
      <c r="E106" s="387"/>
      <c r="F106" s="387"/>
      <c r="G106" s="388"/>
      <c r="H106" s="375"/>
      <c r="I106" s="343"/>
      <c r="J106" s="343"/>
      <c r="K106" s="343"/>
    </row>
    <row r="107" spans="1:11" ht="16.5" thickBot="1" x14ac:dyDescent="0.3">
      <c r="A107" s="115"/>
      <c r="B107" s="68"/>
      <c r="C107" s="45"/>
      <c r="D107" s="386"/>
      <c r="E107" s="387"/>
      <c r="F107" s="387"/>
      <c r="G107" s="388"/>
      <c r="H107" s="375"/>
      <c r="I107" s="343"/>
      <c r="J107" s="343"/>
      <c r="K107" s="343"/>
    </row>
    <row r="108" spans="1:11" ht="16.5" thickBot="1" x14ac:dyDescent="0.3">
      <c r="A108" s="115"/>
      <c r="B108" s="68"/>
      <c r="C108" s="45"/>
      <c r="D108" s="386"/>
      <c r="E108" s="387"/>
      <c r="F108" s="387"/>
      <c r="G108" s="388"/>
      <c r="H108" s="375"/>
      <c r="I108" s="343"/>
      <c r="J108" s="343"/>
      <c r="K108" s="343"/>
    </row>
    <row r="109" spans="1:11" ht="16.5" thickBot="1" x14ac:dyDescent="0.3">
      <c r="A109" s="185"/>
      <c r="B109" s="198"/>
      <c r="C109" s="186"/>
      <c r="D109" s="344"/>
      <c r="E109" s="345"/>
      <c r="F109" s="345"/>
      <c r="G109" s="346"/>
      <c r="H109" s="375"/>
      <c r="I109" s="343"/>
      <c r="J109" s="343"/>
      <c r="K109" s="343"/>
    </row>
    <row r="110" spans="1:11" ht="16.5" thickBot="1" x14ac:dyDescent="0.3">
      <c r="A110" s="115"/>
      <c r="B110" s="68"/>
      <c r="C110" s="45"/>
      <c r="D110" s="386"/>
      <c r="E110" s="387"/>
      <c r="F110" s="387"/>
      <c r="G110" s="388"/>
      <c r="H110" s="375"/>
      <c r="I110" s="343"/>
      <c r="J110" s="343"/>
      <c r="K110" s="343"/>
    </row>
    <row r="111" spans="1:11" ht="19.5" thickBot="1" x14ac:dyDescent="0.35">
      <c r="B111" s="39" t="s">
        <v>36</v>
      </c>
      <c r="C111" s="40">
        <f>SUM(C100:C110)</f>
        <v>6</v>
      </c>
    </row>
  </sheetData>
  <sheetProtection formatRows="0"/>
  <mergeCells count="107">
    <mergeCell ref="D103:G103"/>
    <mergeCell ref="A44:A45"/>
    <mergeCell ref="D104:G104"/>
    <mergeCell ref="L8:L9"/>
    <mergeCell ref="M8:M9"/>
    <mergeCell ref="D110:G110"/>
    <mergeCell ref="H110:K110"/>
    <mergeCell ref="D107:G107"/>
    <mergeCell ref="H107:K107"/>
    <mergeCell ref="D108:G108"/>
    <mergeCell ref="H108:K108"/>
    <mergeCell ref="D101:G101"/>
    <mergeCell ref="H101:K101"/>
    <mergeCell ref="F92:K92"/>
    <mergeCell ref="F88:K88"/>
    <mergeCell ref="F87:K87"/>
    <mergeCell ref="D102:G102"/>
    <mergeCell ref="H102:K102"/>
    <mergeCell ref="H104:K104"/>
    <mergeCell ref="D105:G105"/>
    <mergeCell ref="H105:K105"/>
    <mergeCell ref="D109:G109"/>
    <mergeCell ref="H109:K109"/>
    <mergeCell ref="D106:G106"/>
    <mergeCell ref="H106:K106"/>
    <mergeCell ref="I8:I9"/>
    <mergeCell ref="H103:K103"/>
    <mergeCell ref="O8:Q8"/>
    <mergeCell ref="D99:G99"/>
    <mergeCell ref="H99:K99"/>
    <mergeCell ref="N8:N9"/>
    <mergeCell ref="B8:B9"/>
    <mergeCell ref="C8:C9"/>
    <mergeCell ref="A87:C87"/>
    <mergeCell ref="A88:C88"/>
    <mergeCell ref="A89:C89"/>
    <mergeCell ref="A82:C82"/>
    <mergeCell ref="A83:C83"/>
    <mergeCell ref="D100:G100"/>
    <mergeCell ref="H100:K100"/>
    <mergeCell ref="A98:B98"/>
    <mergeCell ref="A72:B72"/>
    <mergeCell ref="A17:A19"/>
    <mergeCell ref="A20:A22"/>
    <mergeCell ref="A10:A12"/>
    <mergeCell ref="A14:A16"/>
    <mergeCell ref="A46:A48"/>
    <mergeCell ref="F77:K77"/>
    <mergeCell ref="A7:A9"/>
    <mergeCell ref="B7:C7"/>
    <mergeCell ref="A73:C73"/>
    <mergeCell ref="A74:C74"/>
    <mergeCell ref="A79:C79"/>
    <mergeCell ref="F78:K78"/>
    <mergeCell ref="F79:K79"/>
    <mergeCell ref="A75:C75"/>
    <mergeCell ref="A76:C76"/>
    <mergeCell ref="A77:C77"/>
    <mergeCell ref="A41:A43"/>
    <mergeCell ref="H8:H9"/>
    <mergeCell ref="E8:F8"/>
    <mergeCell ref="G8:G9"/>
    <mergeCell ref="A35:A37"/>
    <mergeCell ref="A38:A40"/>
    <mergeCell ref="A29:A30"/>
    <mergeCell ref="A49:A50"/>
    <mergeCell ref="A32:A34"/>
    <mergeCell ref="A23:A25"/>
    <mergeCell ref="J8:K8"/>
    <mergeCell ref="D7:D9"/>
    <mergeCell ref="E7:M7"/>
    <mergeCell ref="A27:A28"/>
    <mergeCell ref="A80:C80"/>
    <mergeCell ref="B95:C95"/>
    <mergeCell ref="F73:K73"/>
    <mergeCell ref="F74:K74"/>
    <mergeCell ref="F75:K75"/>
    <mergeCell ref="F76:K76"/>
    <mergeCell ref="A90:C90"/>
    <mergeCell ref="A91:C91"/>
    <mergeCell ref="A84:C84"/>
    <mergeCell ref="A85:C85"/>
    <mergeCell ref="A81:C81"/>
    <mergeCell ref="E2:M2"/>
    <mergeCell ref="A93:C93"/>
    <mergeCell ref="A94:C94"/>
    <mergeCell ref="A55:A56"/>
    <mergeCell ref="A86:C86"/>
    <mergeCell ref="F93:K93"/>
    <mergeCell ref="F94:K94"/>
    <mergeCell ref="F80:K80"/>
    <mergeCell ref="F81:K81"/>
    <mergeCell ref="F82:K82"/>
    <mergeCell ref="A57:A58"/>
    <mergeCell ref="F83:K83"/>
    <mergeCell ref="F84:K84"/>
    <mergeCell ref="F85:K85"/>
    <mergeCell ref="A92:C92"/>
    <mergeCell ref="F90:K90"/>
    <mergeCell ref="F91:K91"/>
    <mergeCell ref="F89:K89"/>
    <mergeCell ref="F86:K86"/>
    <mergeCell ref="A78:C78"/>
    <mergeCell ref="A51:A52"/>
    <mergeCell ref="A53:A54"/>
    <mergeCell ref="E5:P5"/>
    <mergeCell ref="N7:Q7"/>
  </mergeCells>
  <phoneticPr fontId="54" type="noConversion"/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zoomScale="71" zoomScaleNormal="71" workbookViewId="0">
      <pane xSplit="1" ySplit="9" topLeftCell="B70" activePane="bottomRight" state="frozen"/>
      <selection pane="topRight" activeCell="B1" sqref="B1"/>
      <selection pane="bottomLeft" activeCell="A11" sqref="A11"/>
      <selection pane="bottomRight" activeCell="D78" sqref="D78"/>
    </sheetView>
  </sheetViews>
  <sheetFormatPr defaultRowHeight="15" x14ac:dyDescent="0.25"/>
  <cols>
    <col min="1" max="1" width="36.710937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8.25" customHeight="1" x14ac:dyDescent="0.3">
      <c r="B1" s="1"/>
    </row>
    <row r="2" spans="1:17" ht="20.25" x14ac:dyDescent="0.3">
      <c r="A2" s="10"/>
      <c r="B2" s="312" t="s">
        <v>294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4"/>
      <c r="O2" s="4"/>
    </row>
    <row r="3" spans="1:17" x14ac:dyDescent="0.25">
      <c r="A3" s="4"/>
      <c r="B3" s="4"/>
      <c r="C3" s="4"/>
      <c r="D3" s="4"/>
      <c r="E3" s="4"/>
      <c r="F3" s="4"/>
      <c r="G3" s="18" t="s">
        <v>272</v>
      </c>
      <c r="H3" s="120"/>
      <c r="I3" s="121"/>
      <c r="J3" s="121"/>
      <c r="K3" s="121"/>
      <c r="L3" s="121"/>
      <c r="M3" s="121"/>
      <c r="N3" s="118"/>
      <c r="O3" s="118"/>
      <c r="P3" s="118"/>
    </row>
    <row r="4" spans="1:17" x14ac:dyDescent="0.25">
      <c r="A4" s="4"/>
      <c r="B4" s="4"/>
      <c r="C4" s="4"/>
      <c r="D4" s="4"/>
      <c r="E4" s="4"/>
      <c r="F4" s="4"/>
      <c r="G4" s="18" t="s">
        <v>142</v>
      </c>
      <c r="H4" s="120"/>
      <c r="I4" s="121"/>
      <c r="J4" s="121"/>
      <c r="K4" s="121"/>
      <c r="L4" s="121"/>
      <c r="M4" s="121"/>
      <c r="N4" s="118"/>
      <c r="O4" s="118"/>
      <c r="P4" s="118"/>
    </row>
    <row r="5" spans="1:17" x14ac:dyDescent="0.25">
      <c r="A5" s="4"/>
      <c r="B5" s="4"/>
      <c r="C5" s="4"/>
      <c r="D5" s="4"/>
      <c r="E5" s="473" t="s">
        <v>86</v>
      </c>
      <c r="F5" s="473"/>
      <c r="G5" s="473"/>
      <c r="H5" s="474" t="s">
        <v>288</v>
      </c>
      <c r="I5" s="475"/>
      <c r="J5" s="475"/>
      <c r="K5" s="475"/>
      <c r="L5" s="475"/>
      <c r="M5" s="475"/>
      <c r="N5" s="475"/>
      <c r="O5" s="475"/>
      <c r="P5" s="475"/>
    </row>
    <row r="6" spans="1:17" ht="15.75" thickBot="1" x14ac:dyDescent="0.3">
      <c r="G6" s="119" t="s">
        <v>111</v>
      </c>
      <c r="H6" s="118" t="s">
        <v>112</v>
      </c>
      <c r="I6" s="118"/>
      <c r="J6" s="118"/>
      <c r="K6" s="118"/>
      <c r="L6" s="118"/>
      <c r="M6" s="118"/>
      <c r="N6" s="118"/>
      <c r="O6" s="118"/>
      <c r="P6" s="118"/>
    </row>
    <row r="7" spans="1:17" ht="42" customHeight="1" thickBot="1" x14ac:dyDescent="0.3">
      <c r="A7" s="448" t="s">
        <v>38</v>
      </c>
      <c r="B7" s="449" t="s">
        <v>96</v>
      </c>
      <c r="C7" s="450"/>
      <c r="D7" s="295" t="s">
        <v>37</v>
      </c>
      <c r="E7" s="298" t="s">
        <v>6</v>
      </c>
      <c r="F7" s="299"/>
      <c r="G7" s="299"/>
      <c r="H7" s="299"/>
      <c r="I7" s="299"/>
      <c r="J7" s="299"/>
      <c r="K7" s="299"/>
      <c r="L7" s="299"/>
      <c r="M7" s="371"/>
      <c r="N7" s="445" t="s">
        <v>7</v>
      </c>
      <c r="O7" s="446"/>
      <c r="P7" s="446"/>
      <c r="Q7" s="447"/>
    </row>
    <row r="8" spans="1:17" ht="65.25" customHeight="1" thickBot="1" x14ac:dyDescent="0.3">
      <c r="A8" s="448"/>
      <c r="B8" s="467" t="s">
        <v>95</v>
      </c>
      <c r="C8" s="467" t="s">
        <v>102</v>
      </c>
      <c r="D8" s="296"/>
      <c r="E8" s="305" t="s">
        <v>93</v>
      </c>
      <c r="F8" s="306"/>
      <c r="G8" s="307" t="s">
        <v>42</v>
      </c>
      <c r="H8" s="454" t="s">
        <v>94</v>
      </c>
      <c r="I8" s="462" t="s">
        <v>8</v>
      </c>
      <c r="J8" s="461" t="s">
        <v>9</v>
      </c>
      <c r="K8" s="461"/>
      <c r="L8" s="472" t="s">
        <v>43</v>
      </c>
      <c r="M8" s="351" t="s">
        <v>90</v>
      </c>
      <c r="N8" s="405" t="s">
        <v>10</v>
      </c>
      <c r="O8" s="476" t="s">
        <v>11</v>
      </c>
      <c r="P8" s="463"/>
      <c r="Q8" s="464"/>
    </row>
    <row r="9" spans="1:17" ht="47.25" customHeight="1" thickBot="1" x14ac:dyDescent="0.3">
      <c r="A9" s="448"/>
      <c r="B9" s="467"/>
      <c r="C9" s="467"/>
      <c r="D9" s="297"/>
      <c r="E9" s="98" t="s">
        <v>12</v>
      </c>
      <c r="F9" s="97" t="s">
        <v>13</v>
      </c>
      <c r="G9" s="308"/>
      <c r="H9" s="454"/>
      <c r="I9" s="462"/>
      <c r="J9" s="92" t="s">
        <v>79</v>
      </c>
      <c r="K9" s="93" t="s">
        <v>53</v>
      </c>
      <c r="L9" s="472"/>
      <c r="M9" s="351"/>
      <c r="N9" s="406"/>
      <c r="O9" s="132" t="s">
        <v>309</v>
      </c>
      <c r="P9" s="130" t="s">
        <v>91</v>
      </c>
      <c r="Q9" s="131" t="s">
        <v>80</v>
      </c>
    </row>
    <row r="10" spans="1:17" ht="63.75" thickBot="1" x14ac:dyDescent="0.3">
      <c r="A10" s="468" t="s">
        <v>14</v>
      </c>
      <c r="B10" s="48">
        <v>1</v>
      </c>
      <c r="C10" s="104"/>
      <c r="D10" s="7">
        <v>1</v>
      </c>
      <c r="E10" s="176" t="s">
        <v>124</v>
      </c>
      <c r="F10" s="177" t="s">
        <v>152</v>
      </c>
      <c r="G10" s="184" t="s">
        <v>273</v>
      </c>
      <c r="H10" s="181" t="s">
        <v>46</v>
      </c>
      <c r="I10" s="177" t="s">
        <v>251</v>
      </c>
      <c r="J10" s="82" t="s">
        <v>40</v>
      </c>
      <c r="K10" s="82" t="s">
        <v>40</v>
      </c>
      <c r="L10" s="28"/>
      <c r="M10" s="181"/>
      <c r="N10" s="248" t="s">
        <v>426</v>
      </c>
      <c r="O10" s="12" t="s">
        <v>41</v>
      </c>
      <c r="P10" s="12"/>
      <c r="Q10" s="139"/>
    </row>
    <row r="11" spans="1:17" ht="19.5" thickBot="1" x14ac:dyDescent="0.3">
      <c r="A11" s="469"/>
      <c r="B11" s="48"/>
      <c r="C11" s="104"/>
      <c r="D11" s="7">
        <f t="shared" ref="D11:D58" si="0">B11*C11</f>
        <v>0</v>
      </c>
      <c r="E11" s="26"/>
      <c r="F11" s="13"/>
      <c r="G11" s="27"/>
      <c r="H11" s="28"/>
      <c r="I11" s="13"/>
      <c r="J11" s="13"/>
      <c r="K11" s="13"/>
      <c r="L11" s="27"/>
      <c r="M11" s="27"/>
      <c r="N11" s="27"/>
      <c r="O11" s="13"/>
      <c r="P11" s="13"/>
      <c r="Q11" s="128"/>
    </row>
    <row r="12" spans="1:17" ht="21" customHeight="1" thickBot="1" x14ac:dyDescent="0.3">
      <c r="A12" s="470"/>
      <c r="B12" s="48"/>
      <c r="C12" s="104"/>
      <c r="D12" s="7">
        <f t="shared" si="0"/>
        <v>0</v>
      </c>
      <c r="E12" s="49"/>
      <c r="F12" s="50"/>
      <c r="G12" s="51"/>
      <c r="H12" s="52"/>
      <c r="I12" s="50"/>
      <c r="J12" s="50"/>
      <c r="K12" s="50"/>
      <c r="L12" s="51"/>
      <c r="M12" s="51"/>
      <c r="N12" s="51"/>
      <c r="O12" s="50"/>
      <c r="P12" s="50"/>
      <c r="Q12" s="130"/>
    </row>
    <row r="13" spans="1:17" ht="21" customHeight="1" thickBot="1" x14ac:dyDescent="0.3">
      <c r="A13" s="151" t="s">
        <v>118</v>
      </c>
      <c r="B13" s="152"/>
      <c r="C13" s="150"/>
      <c r="D13" s="7">
        <f t="shared" si="0"/>
        <v>0</v>
      </c>
      <c r="E13" s="149"/>
      <c r="F13" s="76"/>
      <c r="G13" s="81"/>
      <c r="H13" s="77"/>
      <c r="I13" s="76"/>
      <c r="J13" s="76"/>
      <c r="K13" s="76"/>
      <c r="L13" s="81"/>
      <c r="M13" s="81"/>
      <c r="N13" s="81"/>
      <c r="O13" s="12"/>
      <c r="P13" s="12"/>
      <c r="Q13" s="139"/>
    </row>
    <row r="14" spans="1:17" ht="86.25" customHeight="1" thickBot="1" x14ac:dyDescent="0.3">
      <c r="A14" s="457" t="s">
        <v>15</v>
      </c>
      <c r="B14" s="153">
        <v>3</v>
      </c>
      <c r="C14" s="150"/>
      <c r="D14" s="7">
        <v>3</v>
      </c>
      <c r="E14" s="176" t="s">
        <v>126</v>
      </c>
      <c r="F14" s="177" t="s">
        <v>174</v>
      </c>
      <c r="G14" s="184" t="s">
        <v>252</v>
      </c>
      <c r="H14" s="181" t="s">
        <v>46</v>
      </c>
      <c r="I14" s="177" t="s">
        <v>251</v>
      </c>
      <c r="J14" s="177" t="s">
        <v>40</v>
      </c>
      <c r="K14" s="177" t="s">
        <v>40</v>
      </c>
      <c r="L14" s="181"/>
      <c r="M14" s="181"/>
      <c r="N14" s="243" t="s">
        <v>434</v>
      </c>
      <c r="O14" s="13" t="s">
        <v>41</v>
      </c>
      <c r="P14" s="13"/>
      <c r="Q14" s="128"/>
    </row>
    <row r="15" spans="1:17" ht="19.5" thickBot="1" x14ac:dyDescent="0.3">
      <c r="A15" s="459"/>
      <c r="B15" s="11"/>
      <c r="C15" s="104"/>
      <c r="D15" s="7">
        <f t="shared" si="0"/>
        <v>0</v>
      </c>
      <c r="E15" s="26"/>
      <c r="F15" s="13"/>
      <c r="G15" s="27"/>
      <c r="H15" s="28"/>
      <c r="I15" s="13"/>
      <c r="J15" s="13"/>
      <c r="K15" s="13"/>
      <c r="L15" s="27"/>
      <c r="M15" s="27"/>
      <c r="N15" s="27"/>
      <c r="O15" s="13"/>
      <c r="P15" s="13"/>
      <c r="Q15" s="128"/>
    </row>
    <row r="16" spans="1:17" ht="19.5" thickBot="1" x14ac:dyDescent="0.3">
      <c r="A16" s="460"/>
      <c r="B16" s="11"/>
      <c r="C16" s="104"/>
      <c r="D16" s="7">
        <f t="shared" si="0"/>
        <v>0</v>
      </c>
      <c r="E16" s="49"/>
      <c r="F16" s="50"/>
      <c r="G16" s="51"/>
      <c r="H16" s="52"/>
      <c r="I16" s="50"/>
      <c r="J16" s="50"/>
      <c r="K16" s="50"/>
      <c r="L16" s="51"/>
      <c r="M16" s="51"/>
      <c r="N16" s="51"/>
      <c r="O16" s="50"/>
      <c r="P16" s="50"/>
      <c r="Q16" s="130"/>
    </row>
    <row r="17" spans="1:17" ht="45" customHeight="1" thickBot="1" x14ac:dyDescent="0.3">
      <c r="A17" s="457" t="s">
        <v>16</v>
      </c>
      <c r="B17" s="11">
        <v>3</v>
      </c>
      <c r="C17" s="104"/>
      <c r="D17" s="7">
        <v>3</v>
      </c>
      <c r="E17" s="176" t="s">
        <v>126</v>
      </c>
      <c r="F17" s="177" t="s">
        <v>153</v>
      </c>
      <c r="G17" s="184" t="s">
        <v>274</v>
      </c>
      <c r="H17" s="181" t="s">
        <v>46</v>
      </c>
      <c r="I17" s="177" t="s">
        <v>251</v>
      </c>
      <c r="J17" s="177" t="s">
        <v>40</v>
      </c>
      <c r="K17" s="177" t="s">
        <v>40</v>
      </c>
      <c r="L17" s="181"/>
      <c r="M17" s="181"/>
      <c r="N17" s="243" t="s">
        <v>436</v>
      </c>
      <c r="O17" s="12" t="s">
        <v>41</v>
      </c>
      <c r="P17" s="12"/>
      <c r="Q17" s="139"/>
    </row>
    <row r="18" spans="1:17" ht="90.75" customHeight="1" thickBot="1" x14ac:dyDescent="0.3">
      <c r="A18" s="459"/>
      <c r="B18" s="11">
        <v>6</v>
      </c>
      <c r="C18" s="104"/>
      <c r="D18" s="7">
        <v>6</v>
      </c>
      <c r="E18" s="178" t="s">
        <v>155</v>
      </c>
      <c r="F18" s="179" t="s">
        <v>163</v>
      </c>
      <c r="G18" s="228" t="s">
        <v>256</v>
      </c>
      <c r="H18" s="184" t="s">
        <v>255</v>
      </c>
      <c r="I18" s="179" t="s">
        <v>251</v>
      </c>
      <c r="J18" s="179" t="s">
        <v>41</v>
      </c>
      <c r="K18" s="84" t="s">
        <v>40</v>
      </c>
      <c r="L18" s="28" t="s">
        <v>459</v>
      </c>
      <c r="M18" s="184"/>
      <c r="N18" s="244" t="s">
        <v>435</v>
      </c>
      <c r="O18" s="13" t="s">
        <v>41</v>
      </c>
      <c r="P18" s="13"/>
      <c r="Q18" s="128"/>
    </row>
    <row r="19" spans="1:17" ht="19.5" thickBot="1" x14ac:dyDescent="0.3">
      <c r="A19" s="460"/>
      <c r="B19" s="11"/>
      <c r="C19" s="104"/>
      <c r="D19" s="7">
        <f t="shared" si="0"/>
        <v>0</v>
      </c>
      <c r="E19" s="49"/>
      <c r="F19" s="50"/>
      <c r="G19" s="51"/>
      <c r="H19" s="52"/>
      <c r="I19" s="50"/>
      <c r="J19" s="50"/>
      <c r="K19" s="50"/>
      <c r="L19" s="51"/>
      <c r="M19" s="51"/>
      <c r="N19" s="51"/>
      <c r="O19" s="50"/>
      <c r="P19" s="50"/>
      <c r="Q19" s="130"/>
    </row>
    <row r="20" spans="1:17" ht="158.25" thickBot="1" x14ac:dyDescent="0.3">
      <c r="A20" s="457" t="s">
        <v>18</v>
      </c>
      <c r="B20" s="11">
        <v>4</v>
      </c>
      <c r="C20" s="104"/>
      <c r="D20" s="7">
        <v>4</v>
      </c>
      <c r="E20" s="216" t="s">
        <v>257</v>
      </c>
      <c r="F20" s="217" t="s">
        <v>258</v>
      </c>
      <c r="G20" s="184" t="s">
        <v>275</v>
      </c>
      <c r="H20" s="181" t="s">
        <v>255</v>
      </c>
      <c r="I20" s="177" t="s">
        <v>251</v>
      </c>
      <c r="J20" s="177" t="s">
        <v>41</v>
      </c>
      <c r="K20" s="82" t="s">
        <v>40</v>
      </c>
      <c r="L20" s="28" t="s">
        <v>459</v>
      </c>
      <c r="M20" s="181"/>
      <c r="N20" s="248" t="s">
        <v>433</v>
      </c>
      <c r="O20" s="12" t="s">
        <v>41</v>
      </c>
      <c r="P20" s="12"/>
      <c r="Q20" s="139"/>
    </row>
    <row r="21" spans="1:17" ht="126.75" thickBot="1" x14ac:dyDescent="0.3">
      <c r="A21" s="459"/>
      <c r="B21" s="11">
        <v>3</v>
      </c>
      <c r="C21" s="104"/>
      <c r="D21" s="7">
        <v>3</v>
      </c>
      <c r="E21" s="178"/>
      <c r="F21" s="179"/>
      <c r="G21" s="184"/>
      <c r="H21" s="184"/>
      <c r="I21" s="179"/>
      <c r="J21" s="179"/>
      <c r="K21" s="179"/>
      <c r="L21" s="184"/>
      <c r="M21" s="184"/>
      <c r="N21" s="248" t="s">
        <v>432</v>
      </c>
      <c r="O21" s="13" t="s">
        <v>41</v>
      </c>
      <c r="P21" s="13"/>
      <c r="Q21" s="128"/>
    </row>
    <row r="22" spans="1:17" ht="19.5" thickBot="1" x14ac:dyDescent="0.3">
      <c r="A22" s="460"/>
      <c r="B22" s="11"/>
      <c r="C22" s="104"/>
      <c r="D22" s="7">
        <f t="shared" si="0"/>
        <v>0</v>
      </c>
      <c r="E22" s="49"/>
      <c r="F22" s="50"/>
      <c r="G22" s="51"/>
      <c r="H22" s="52"/>
      <c r="I22" s="50"/>
      <c r="J22" s="50"/>
      <c r="K22" s="50"/>
      <c r="L22" s="51"/>
      <c r="M22" s="51"/>
      <c r="N22" s="51"/>
      <c r="O22" s="50"/>
      <c r="P22" s="50"/>
      <c r="Q22" s="130"/>
    </row>
    <row r="23" spans="1:17" ht="126.75" thickBot="1" x14ac:dyDescent="0.3">
      <c r="A23" s="457" t="s">
        <v>21</v>
      </c>
      <c r="B23" s="11">
        <v>2</v>
      </c>
      <c r="C23" s="104"/>
      <c r="D23" s="7">
        <v>2</v>
      </c>
      <c r="E23" s="176" t="s">
        <v>122</v>
      </c>
      <c r="F23" s="177" t="s">
        <v>179</v>
      </c>
      <c r="G23" s="184" t="s">
        <v>276</v>
      </c>
      <c r="H23" s="181" t="s">
        <v>46</v>
      </c>
      <c r="I23" s="177" t="s">
        <v>251</v>
      </c>
      <c r="J23" s="177" t="s">
        <v>40</v>
      </c>
      <c r="K23" s="177" t="s">
        <v>40</v>
      </c>
      <c r="L23" s="181"/>
      <c r="M23" s="181"/>
      <c r="N23" s="134" t="s">
        <v>431</v>
      </c>
      <c r="O23" s="12" t="s">
        <v>41</v>
      </c>
      <c r="P23" s="12"/>
      <c r="Q23" s="139"/>
    </row>
    <row r="24" spans="1:17" ht="19.5" thickBot="1" x14ac:dyDescent="0.3">
      <c r="A24" s="459"/>
      <c r="B24" s="11"/>
      <c r="C24" s="104"/>
      <c r="D24" s="7">
        <f t="shared" si="0"/>
        <v>0</v>
      </c>
      <c r="E24" s="26"/>
      <c r="F24" s="13"/>
      <c r="G24" s="27"/>
      <c r="H24" s="28"/>
      <c r="I24" s="13"/>
      <c r="J24" s="13"/>
      <c r="K24" s="13"/>
      <c r="L24" s="27"/>
      <c r="M24" s="27"/>
      <c r="N24" s="27"/>
      <c r="O24" s="13"/>
      <c r="P24" s="13"/>
      <c r="Q24" s="128"/>
    </row>
    <row r="25" spans="1:17" ht="19.5" thickBot="1" x14ac:dyDescent="0.3">
      <c r="A25" s="460"/>
      <c r="B25" s="11"/>
      <c r="C25" s="104"/>
      <c r="D25" s="7">
        <f t="shared" si="0"/>
        <v>0</v>
      </c>
      <c r="E25" s="49"/>
      <c r="F25" s="50"/>
      <c r="G25" s="51"/>
      <c r="H25" s="52"/>
      <c r="I25" s="50"/>
      <c r="J25" s="50"/>
      <c r="K25" s="50"/>
      <c r="L25" s="51"/>
      <c r="M25" s="51"/>
      <c r="N25" s="51"/>
      <c r="O25" s="50"/>
      <c r="P25" s="50"/>
      <c r="Q25" s="130"/>
    </row>
    <row r="26" spans="1:17" ht="20.25" customHeight="1" thickBot="1" x14ac:dyDescent="0.3">
      <c r="A26" s="117" t="s">
        <v>108</v>
      </c>
      <c r="B26" s="11"/>
      <c r="C26" s="104"/>
      <c r="D26" s="7">
        <f t="shared" si="0"/>
        <v>0</v>
      </c>
      <c r="E26" s="23"/>
      <c r="F26" s="12"/>
      <c r="G26" s="24"/>
      <c r="H26" s="25"/>
      <c r="I26" s="12"/>
      <c r="J26" s="12"/>
      <c r="K26" s="12"/>
      <c r="L26" s="24"/>
      <c r="M26" s="24"/>
      <c r="N26" s="24"/>
      <c r="O26" s="12"/>
      <c r="P26" s="12"/>
      <c r="Q26" s="139"/>
    </row>
    <row r="27" spans="1:17" ht="63.75" thickBot="1" x14ac:dyDescent="0.3">
      <c r="A27" s="457" t="s">
        <v>65</v>
      </c>
      <c r="B27" s="11">
        <v>1</v>
      </c>
      <c r="C27" s="104"/>
      <c r="D27" s="7">
        <v>1</v>
      </c>
      <c r="E27" s="176" t="s">
        <v>124</v>
      </c>
      <c r="F27" s="177" t="s">
        <v>180</v>
      </c>
      <c r="G27" s="184" t="s">
        <v>277</v>
      </c>
      <c r="H27" s="181" t="s">
        <v>46</v>
      </c>
      <c r="I27" s="177" t="s">
        <v>251</v>
      </c>
      <c r="J27" s="177" t="s">
        <v>40</v>
      </c>
      <c r="K27" s="177" t="s">
        <v>40</v>
      </c>
      <c r="L27" s="181"/>
      <c r="M27" s="181"/>
      <c r="N27" s="243" t="s">
        <v>429</v>
      </c>
      <c r="O27" s="13" t="s">
        <v>41</v>
      </c>
      <c r="P27" s="13"/>
      <c r="Q27" s="128"/>
    </row>
    <row r="28" spans="1:17" ht="19.5" thickBot="1" x14ac:dyDescent="0.3">
      <c r="A28" s="458"/>
      <c r="B28" s="11"/>
      <c r="C28" s="104"/>
      <c r="D28" s="7">
        <f t="shared" si="0"/>
        <v>0</v>
      </c>
      <c r="E28" s="49"/>
      <c r="F28" s="50"/>
      <c r="G28" s="51"/>
      <c r="H28" s="52"/>
      <c r="I28" s="50"/>
      <c r="J28" s="50"/>
      <c r="K28" s="50"/>
      <c r="L28" s="51"/>
      <c r="M28" s="51"/>
      <c r="N28" s="51"/>
      <c r="O28" s="50"/>
      <c r="P28" s="50"/>
      <c r="Q28" s="130"/>
    </row>
    <row r="29" spans="1:17" ht="63.75" thickBot="1" x14ac:dyDescent="0.3">
      <c r="A29" s="457" t="s">
        <v>33</v>
      </c>
      <c r="B29" s="11">
        <v>3</v>
      </c>
      <c r="C29" s="104"/>
      <c r="D29" s="7">
        <v>3</v>
      </c>
      <c r="E29" s="176" t="s">
        <v>126</v>
      </c>
      <c r="F29" s="177" t="s">
        <v>174</v>
      </c>
      <c r="G29" s="184" t="s">
        <v>279</v>
      </c>
      <c r="H29" s="181" t="s">
        <v>46</v>
      </c>
      <c r="I29" s="177" t="s">
        <v>251</v>
      </c>
      <c r="J29" s="177" t="s">
        <v>40</v>
      </c>
      <c r="K29" s="177" t="s">
        <v>40</v>
      </c>
      <c r="L29" s="181"/>
      <c r="M29" s="181"/>
      <c r="N29" s="28" t="s">
        <v>430</v>
      </c>
      <c r="O29" s="12" t="s">
        <v>41</v>
      </c>
      <c r="P29" s="12"/>
      <c r="Q29" s="139"/>
    </row>
    <row r="30" spans="1:17" ht="19.5" thickBot="1" x14ac:dyDescent="0.3">
      <c r="A30" s="458"/>
      <c r="B30" s="11"/>
      <c r="C30" s="104"/>
      <c r="D30" s="7">
        <f t="shared" si="0"/>
        <v>0</v>
      </c>
      <c r="E30" s="49"/>
      <c r="F30" s="50"/>
      <c r="G30" s="51"/>
      <c r="H30" s="52"/>
      <c r="I30" s="50"/>
      <c r="J30" s="50"/>
      <c r="K30" s="50"/>
      <c r="L30" s="51"/>
      <c r="M30" s="51"/>
      <c r="N30" s="51"/>
      <c r="O30" s="50"/>
      <c r="P30" s="50"/>
      <c r="Q30" s="130"/>
    </row>
    <row r="31" spans="1:17" ht="19.5" thickBot="1" x14ac:dyDescent="0.3">
      <c r="A31" s="53" t="s">
        <v>64</v>
      </c>
      <c r="B31" s="11"/>
      <c r="C31" s="104"/>
      <c r="D31" s="7">
        <f t="shared" si="0"/>
        <v>0</v>
      </c>
      <c r="E31" s="54"/>
      <c r="F31" s="55"/>
      <c r="G31" s="56"/>
      <c r="H31" s="57"/>
      <c r="I31" s="55"/>
      <c r="J31" s="55"/>
      <c r="K31" s="55"/>
      <c r="L31" s="56"/>
      <c r="M31" s="56"/>
      <c r="N31" s="56"/>
      <c r="O31" s="146"/>
      <c r="P31" s="146"/>
      <c r="Q31" s="154"/>
    </row>
    <row r="32" spans="1:17" ht="158.25" thickBot="1" x14ac:dyDescent="0.3">
      <c r="A32" s="440" t="s">
        <v>26</v>
      </c>
      <c r="B32" s="11">
        <v>6</v>
      </c>
      <c r="C32" s="104"/>
      <c r="D32" s="7">
        <v>6</v>
      </c>
      <c r="E32" s="176" t="s">
        <v>155</v>
      </c>
      <c r="F32" s="177" t="s">
        <v>163</v>
      </c>
      <c r="G32" s="184" t="s">
        <v>261</v>
      </c>
      <c r="H32" s="181" t="s">
        <v>255</v>
      </c>
      <c r="I32" s="177" t="s">
        <v>251</v>
      </c>
      <c r="J32" s="177" t="s">
        <v>41</v>
      </c>
      <c r="K32" s="82" t="s">
        <v>40</v>
      </c>
      <c r="L32" s="28" t="s">
        <v>459</v>
      </c>
      <c r="M32" s="181"/>
      <c r="N32" s="52" t="s">
        <v>440</v>
      </c>
      <c r="O32" s="60" t="s">
        <v>41</v>
      </c>
      <c r="P32" s="60"/>
      <c r="Q32" s="139"/>
    </row>
    <row r="33" spans="1:17" ht="19.5" thickBot="1" x14ac:dyDescent="0.3">
      <c r="A33" s="455"/>
      <c r="B33" s="11"/>
      <c r="C33" s="104"/>
      <c r="D33" s="7">
        <f t="shared" si="0"/>
        <v>0</v>
      </c>
      <c r="E33" s="26"/>
      <c r="F33" s="13"/>
      <c r="G33" s="27"/>
      <c r="H33" s="28"/>
      <c r="I33" s="13"/>
      <c r="J33" s="13"/>
      <c r="K33" s="13"/>
      <c r="L33" s="27"/>
      <c r="M33" s="27"/>
      <c r="N33" s="27"/>
      <c r="O33" s="21"/>
      <c r="P33" s="21"/>
      <c r="Q33" s="128"/>
    </row>
    <row r="34" spans="1:17" ht="19.5" thickBot="1" x14ac:dyDescent="0.3">
      <c r="A34" s="456"/>
      <c r="B34" s="11"/>
      <c r="C34" s="104"/>
      <c r="D34" s="7">
        <f t="shared" si="0"/>
        <v>0</v>
      </c>
      <c r="E34" s="49"/>
      <c r="F34" s="50"/>
      <c r="G34" s="51"/>
      <c r="H34" s="52"/>
      <c r="I34" s="50"/>
      <c r="J34" s="50"/>
      <c r="K34" s="50"/>
      <c r="L34" s="51"/>
      <c r="M34" s="51"/>
      <c r="N34" s="51"/>
      <c r="O34" s="145"/>
      <c r="P34" s="145"/>
      <c r="Q34" s="130"/>
    </row>
    <row r="35" spans="1:17" ht="19.5" thickBot="1" x14ac:dyDescent="0.3">
      <c r="A35" s="440" t="s">
        <v>27</v>
      </c>
      <c r="B35" s="11"/>
      <c r="C35" s="104"/>
      <c r="D35" s="7">
        <f t="shared" si="0"/>
        <v>0</v>
      </c>
      <c r="E35" s="23"/>
      <c r="F35" s="12"/>
      <c r="G35" s="24"/>
      <c r="H35" s="25"/>
      <c r="I35" s="12"/>
      <c r="J35" s="12"/>
      <c r="K35" s="12"/>
      <c r="L35" s="24"/>
      <c r="M35" s="24"/>
      <c r="N35" s="24"/>
      <c r="O35" s="60"/>
      <c r="P35" s="60"/>
      <c r="Q35" s="139"/>
    </row>
    <row r="36" spans="1:17" ht="19.5" thickBot="1" x14ac:dyDescent="0.3">
      <c r="A36" s="455"/>
      <c r="B36" s="11"/>
      <c r="C36" s="104"/>
      <c r="D36" s="7">
        <f t="shared" si="0"/>
        <v>0</v>
      </c>
      <c r="E36" s="26"/>
      <c r="F36" s="13"/>
      <c r="G36" s="27"/>
      <c r="H36" s="28"/>
      <c r="I36" s="13"/>
      <c r="J36" s="13"/>
      <c r="K36" s="13"/>
      <c r="L36" s="27"/>
      <c r="M36" s="27"/>
      <c r="N36" s="27"/>
      <c r="O36" s="21"/>
      <c r="P36" s="21"/>
      <c r="Q36" s="128"/>
    </row>
    <row r="37" spans="1:17" ht="19.5" thickBot="1" x14ac:dyDescent="0.3">
      <c r="A37" s="456"/>
      <c r="B37" s="11"/>
      <c r="C37" s="104"/>
      <c r="D37" s="7">
        <f t="shared" si="0"/>
        <v>0</v>
      </c>
      <c r="E37" s="49"/>
      <c r="F37" s="50"/>
      <c r="G37" s="51"/>
      <c r="H37" s="52"/>
      <c r="I37" s="50"/>
      <c r="J37" s="50"/>
      <c r="K37" s="50"/>
      <c r="L37" s="51"/>
      <c r="M37" s="51"/>
      <c r="N37" s="51"/>
      <c r="O37" s="145"/>
      <c r="P37" s="145"/>
      <c r="Q37" s="130"/>
    </row>
    <row r="38" spans="1:17" ht="19.5" thickBot="1" x14ac:dyDescent="0.3">
      <c r="A38" s="440" t="s">
        <v>28</v>
      </c>
      <c r="B38" s="11"/>
      <c r="C38" s="104"/>
      <c r="D38" s="7">
        <f t="shared" si="0"/>
        <v>0</v>
      </c>
      <c r="E38" s="23"/>
      <c r="F38" s="12"/>
      <c r="G38" s="24"/>
      <c r="H38" s="25"/>
      <c r="I38" s="12"/>
      <c r="J38" s="12"/>
      <c r="K38" s="12"/>
      <c r="L38" s="24"/>
      <c r="M38" s="24"/>
      <c r="N38" s="24"/>
      <c r="O38" s="60"/>
      <c r="P38" s="60"/>
      <c r="Q38" s="139"/>
    </row>
    <row r="39" spans="1:17" ht="19.5" thickBot="1" x14ac:dyDescent="0.3">
      <c r="A39" s="455"/>
      <c r="B39" s="11"/>
      <c r="C39" s="104"/>
      <c r="D39" s="7">
        <f t="shared" si="0"/>
        <v>0</v>
      </c>
      <c r="E39" s="26"/>
      <c r="F39" s="13"/>
      <c r="G39" s="27"/>
      <c r="H39" s="28"/>
      <c r="I39" s="13"/>
      <c r="J39" s="13"/>
      <c r="K39" s="13"/>
      <c r="L39" s="27"/>
      <c r="M39" s="27"/>
      <c r="N39" s="27"/>
      <c r="O39" s="13"/>
      <c r="P39" s="13"/>
      <c r="Q39" s="128"/>
    </row>
    <row r="40" spans="1:17" ht="19.5" thickBot="1" x14ac:dyDescent="0.3">
      <c r="A40" s="456"/>
      <c r="B40" s="11"/>
      <c r="C40" s="104"/>
      <c r="D40" s="7">
        <f t="shared" si="0"/>
        <v>0</v>
      </c>
      <c r="E40" s="49"/>
      <c r="F40" s="50"/>
      <c r="G40" s="51"/>
      <c r="H40" s="52"/>
      <c r="I40" s="50"/>
      <c r="J40" s="50"/>
      <c r="K40" s="50"/>
      <c r="L40" s="51"/>
      <c r="M40" s="51"/>
      <c r="N40" s="142"/>
      <c r="O40" s="141"/>
      <c r="P40" s="141"/>
      <c r="Q40" s="130"/>
    </row>
    <row r="41" spans="1:17" ht="79.5" thickBot="1" x14ac:dyDescent="0.3">
      <c r="A41" s="451" t="s">
        <v>19</v>
      </c>
      <c r="B41" s="11">
        <v>4</v>
      </c>
      <c r="C41" s="104"/>
      <c r="D41" s="7">
        <v>4</v>
      </c>
      <c r="E41" s="176" t="s">
        <v>120</v>
      </c>
      <c r="F41" s="177" t="s">
        <v>146</v>
      </c>
      <c r="G41" s="234" t="s">
        <v>262</v>
      </c>
      <c r="H41" s="181" t="s">
        <v>255</v>
      </c>
      <c r="I41" s="177" t="s">
        <v>251</v>
      </c>
      <c r="J41" s="177" t="s">
        <v>40</v>
      </c>
      <c r="K41" s="177" t="s">
        <v>40</v>
      </c>
      <c r="L41" s="181"/>
      <c r="M41" s="181"/>
      <c r="N41" s="28" t="s">
        <v>439</v>
      </c>
      <c r="O41" s="12" t="s">
        <v>41</v>
      </c>
      <c r="P41" s="12"/>
      <c r="Q41" s="139"/>
    </row>
    <row r="42" spans="1:17" ht="19.5" thickBot="1" x14ac:dyDescent="0.3">
      <c r="A42" s="452"/>
      <c r="B42" s="11"/>
      <c r="C42" s="104"/>
      <c r="D42" s="7">
        <f t="shared" si="0"/>
        <v>0</v>
      </c>
      <c r="E42" s="26"/>
      <c r="F42" s="13"/>
      <c r="G42" s="27"/>
      <c r="H42" s="28"/>
      <c r="I42" s="13"/>
      <c r="J42" s="13"/>
      <c r="K42" s="13"/>
      <c r="L42" s="27"/>
      <c r="M42" s="27"/>
      <c r="N42" s="27"/>
      <c r="O42" s="13"/>
      <c r="P42" s="13"/>
      <c r="Q42" s="128"/>
    </row>
    <row r="43" spans="1:17" ht="19.5" thickBot="1" x14ac:dyDescent="0.3">
      <c r="A43" s="453"/>
      <c r="B43" s="11"/>
      <c r="C43" s="104"/>
      <c r="D43" s="7">
        <f t="shared" si="0"/>
        <v>0</v>
      </c>
      <c r="E43" s="49"/>
      <c r="F43" s="50"/>
      <c r="G43" s="51"/>
      <c r="H43" s="52"/>
      <c r="I43" s="50"/>
      <c r="J43" s="50"/>
      <c r="K43" s="50"/>
      <c r="L43" s="51"/>
      <c r="M43" s="51"/>
      <c r="N43" s="142"/>
      <c r="O43" s="141"/>
      <c r="P43" s="141"/>
      <c r="Q43" s="155"/>
    </row>
    <row r="44" spans="1:17" ht="19.5" thickBot="1" x14ac:dyDescent="0.3">
      <c r="A44" s="452" t="s">
        <v>99</v>
      </c>
      <c r="B44" s="11"/>
      <c r="C44" s="104"/>
      <c r="D44" s="7">
        <f t="shared" si="0"/>
        <v>0</v>
      </c>
      <c r="E44" s="23"/>
      <c r="F44" s="12"/>
      <c r="G44" s="24"/>
      <c r="H44" s="25"/>
      <c r="I44" s="12"/>
      <c r="J44" s="12"/>
      <c r="K44" s="12"/>
      <c r="L44" s="24"/>
      <c r="M44" s="24"/>
      <c r="N44" s="81"/>
      <c r="O44" s="76"/>
      <c r="P44" s="76"/>
      <c r="Q44" s="156"/>
    </row>
    <row r="45" spans="1:17" ht="19.5" thickBot="1" x14ac:dyDescent="0.3">
      <c r="A45" s="452"/>
      <c r="B45" s="11"/>
      <c r="C45" s="104"/>
      <c r="D45" s="7">
        <f t="shared" si="0"/>
        <v>0</v>
      </c>
      <c r="E45" s="49"/>
      <c r="F45" s="50"/>
      <c r="G45" s="51"/>
      <c r="H45" s="52"/>
      <c r="I45" s="50"/>
      <c r="J45" s="50"/>
      <c r="K45" s="50"/>
      <c r="L45" s="51"/>
      <c r="M45" s="51"/>
      <c r="N45" s="142"/>
      <c r="O45" s="141"/>
      <c r="P45" s="141"/>
      <c r="Q45" s="155"/>
    </row>
    <row r="46" spans="1:17" ht="158.25" thickBot="1" x14ac:dyDescent="0.3">
      <c r="A46" s="440" t="s">
        <v>22</v>
      </c>
      <c r="B46" s="11">
        <v>3</v>
      </c>
      <c r="C46" s="104"/>
      <c r="D46" s="7">
        <v>3</v>
      </c>
      <c r="E46" s="176" t="s">
        <v>122</v>
      </c>
      <c r="F46" s="177" t="s">
        <v>179</v>
      </c>
      <c r="G46" s="184" t="s">
        <v>280</v>
      </c>
      <c r="H46" s="181" t="s">
        <v>46</v>
      </c>
      <c r="I46" s="177" t="s">
        <v>251</v>
      </c>
      <c r="J46" s="82" t="s">
        <v>41</v>
      </c>
      <c r="K46" s="177" t="s">
        <v>40</v>
      </c>
      <c r="L46" s="28" t="s">
        <v>459</v>
      </c>
      <c r="M46" s="181"/>
      <c r="N46" s="28" t="s">
        <v>443</v>
      </c>
      <c r="O46" s="12" t="s">
        <v>41</v>
      </c>
      <c r="P46" s="12"/>
      <c r="Q46" s="139"/>
    </row>
    <row r="47" spans="1:17" ht="19.5" thickBot="1" x14ac:dyDescent="0.3">
      <c r="A47" s="471"/>
      <c r="B47" s="11"/>
      <c r="C47" s="104"/>
      <c r="D47" s="7">
        <f t="shared" si="0"/>
        <v>0</v>
      </c>
      <c r="E47" s="26"/>
      <c r="F47" s="13"/>
      <c r="G47" s="27"/>
      <c r="H47" s="28"/>
      <c r="I47" s="13"/>
      <c r="J47" s="13"/>
      <c r="K47" s="13"/>
      <c r="L47" s="27"/>
      <c r="M47" s="27"/>
      <c r="N47" s="27"/>
      <c r="O47" s="13"/>
      <c r="P47" s="13"/>
      <c r="Q47" s="128"/>
    </row>
    <row r="48" spans="1:17" ht="19.5" thickBot="1" x14ac:dyDescent="0.3">
      <c r="A48" s="441"/>
      <c r="B48" s="11"/>
      <c r="C48" s="104"/>
      <c r="D48" s="7">
        <f t="shared" si="0"/>
        <v>0</v>
      </c>
      <c r="E48" s="49"/>
      <c r="F48" s="50"/>
      <c r="G48" s="51"/>
      <c r="H48" s="52"/>
      <c r="I48" s="50"/>
      <c r="J48" s="50"/>
      <c r="K48" s="50"/>
      <c r="L48" s="51"/>
      <c r="M48" s="51"/>
      <c r="N48" s="51"/>
      <c r="O48" s="141"/>
      <c r="P48" s="141"/>
      <c r="Q48" s="130"/>
    </row>
    <row r="49" spans="1:17" ht="32.25" thickBot="1" x14ac:dyDescent="0.3">
      <c r="A49" s="452" t="s">
        <v>66</v>
      </c>
      <c r="B49" s="11">
        <v>2</v>
      </c>
      <c r="C49" s="104"/>
      <c r="D49" s="7">
        <v>2</v>
      </c>
      <c r="E49" s="242" t="s">
        <v>122</v>
      </c>
      <c r="F49" s="82" t="s">
        <v>179</v>
      </c>
      <c r="G49" s="184" t="s">
        <v>264</v>
      </c>
      <c r="H49" s="181" t="s">
        <v>255</v>
      </c>
      <c r="I49" s="177" t="s">
        <v>251</v>
      </c>
      <c r="J49" s="82" t="s">
        <v>40</v>
      </c>
      <c r="K49" s="82" t="s">
        <v>40</v>
      </c>
      <c r="L49" s="181"/>
      <c r="M49" s="181"/>
      <c r="N49" s="28" t="s">
        <v>444</v>
      </c>
      <c r="O49" s="76" t="s">
        <v>41</v>
      </c>
      <c r="P49" s="76"/>
      <c r="Q49" s="156"/>
    </row>
    <row r="50" spans="1:17" ht="19.5" thickBot="1" x14ac:dyDescent="0.3">
      <c r="A50" s="452"/>
      <c r="B50" s="11"/>
      <c r="C50" s="104"/>
      <c r="D50" s="7">
        <f t="shared" si="0"/>
        <v>0</v>
      </c>
      <c r="E50" s="49"/>
      <c r="F50" s="50"/>
      <c r="G50" s="51"/>
      <c r="H50" s="52"/>
      <c r="I50" s="50"/>
      <c r="J50" s="50"/>
      <c r="K50" s="50"/>
      <c r="L50" s="51"/>
      <c r="M50" s="51"/>
      <c r="N50" s="51"/>
      <c r="O50" s="141"/>
      <c r="P50" s="141"/>
      <c r="Q50" s="130"/>
    </row>
    <row r="51" spans="1:17" ht="111" thickBot="1" x14ac:dyDescent="0.3">
      <c r="A51" s="440" t="s">
        <v>67</v>
      </c>
      <c r="B51" s="11">
        <v>2</v>
      </c>
      <c r="C51" s="104"/>
      <c r="D51" s="7">
        <v>2</v>
      </c>
      <c r="E51" s="176" t="s">
        <v>122</v>
      </c>
      <c r="F51" s="82" t="s">
        <v>179</v>
      </c>
      <c r="G51" s="184" t="s">
        <v>281</v>
      </c>
      <c r="H51" s="181" t="s">
        <v>255</v>
      </c>
      <c r="I51" s="177" t="s">
        <v>278</v>
      </c>
      <c r="J51" s="177" t="s">
        <v>40</v>
      </c>
      <c r="K51" s="177" t="s">
        <v>40</v>
      </c>
      <c r="L51" s="181"/>
      <c r="M51" s="181"/>
      <c r="N51" s="28" t="s">
        <v>442</v>
      </c>
      <c r="O51" s="76" t="s">
        <v>41</v>
      </c>
      <c r="P51" s="76"/>
      <c r="Q51" s="156"/>
    </row>
    <row r="52" spans="1:17" ht="19.5" thickBot="1" x14ac:dyDescent="0.3">
      <c r="A52" s="442"/>
      <c r="B52" s="11"/>
      <c r="C52" s="104"/>
      <c r="D52" s="7">
        <f t="shared" si="0"/>
        <v>0</v>
      </c>
      <c r="E52" s="49"/>
      <c r="F52" s="50"/>
      <c r="G52" s="51"/>
      <c r="H52" s="52"/>
      <c r="I52" s="50"/>
      <c r="J52" s="50"/>
      <c r="K52" s="50"/>
      <c r="L52" s="51"/>
      <c r="M52" s="51"/>
      <c r="N52" s="142"/>
      <c r="O52" s="141"/>
      <c r="P52" s="141"/>
      <c r="Q52" s="155"/>
    </row>
    <row r="53" spans="1:17" ht="19.5" thickBot="1" x14ac:dyDescent="0.3">
      <c r="A53" s="440" t="s">
        <v>110</v>
      </c>
      <c r="B53" s="11">
        <v>1</v>
      </c>
      <c r="C53" s="104"/>
      <c r="D53" s="7">
        <v>1</v>
      </c>
      <c r="E53" s="23"/>
      <c r="F53" s="12"/>
      <c r="G53" s="24"/>
      <c r="H53" s="25"/>
      <c r="I53" s="12"/>
      <c r="J53" s="12"/>
      <c r="K53" s="12"/>
      <c r="L53" s="24"/>
      <c r="M53" s="24"/>
      <c r="N53" s="81"/>
      <c r="O53" s="76"/>
      <c r="P53" s="76"/>
      <c r="Q53" s="156"/>
    </row>
    <row r="54" spans="1:17" ht="19.5" thickBot="1" x14ac:dyDescent="0.3">
      <c r="A54" s="442"/>
      <c r="B54" s="11"/>
      <c r="C54" s="104"/>
      <c r="D54" s="7">
        <f t="shared" si="0"/>
        <v>0</v>
      </c>
      <c r="E54" s="49"/>
      <c r="F54" s="50"/>
      <c r="G54" s="51"/>
      <c r="H54" s="52"/>
      <c r="I54" s="50"/>
      <c r="J54" s="50"/>
      <c r="K54" s="50"/>
      <c r="L54" s="51"/>
      <c r="M54" s="51"/>
      <c r="N54" s="142"/>
      <c r="O54" s="141"/>
      <c r="P54" s="141"/>
      <c r="Q54" s="155"/>
    </row>
    <row r="55" spans="1:17" ht="19.5" thickBot="1" x14ac:dyDescent="0.3">
      <c r="A55" s="440"/>
      <c r="B55" s="11"/>
      <c r="C55" s="104"/>
      <c r="D55" s="7">
        <f t="shared" si="0"/>
        <v>0</v>
      </c>
      <c r="E55" s="23"/>
      <c r="F55" s="12"/>
      <c r="G55" s="24"/>
      <c r="H55" s="25"/>
      <c r="I55" s="12"/>
      <c r="J55" s="12"/>
      <c r="K55" s="12"/>
      <c r="L55" s="24"/>
      <c r="M55" s="24"/>
      <c r="N55" s="81"/>
      <c r="O55" s="76"/>
      <c r="P55" s="76"/>
      <c r="Q55" s="156"/>
    </row>
    <row r="56" spans="1:17" ht="19.5" thickBot="1" x14ac:dyDescent="0.3">
      <c r="A56" s="441"/>
      <c r="B56" s="11"/>
      <c r="C56" s="104"/>
      <c r="D56" s="7">
        <f t="shared" si="0"/>
        <v>0</v>
      </c>
      <c r="E56" s="49"/>
      <c r="F56" s="50"/>
      <c r="G56" s="51"/>
      <c r="H56" s="52"/>
      <c r="I56" s="50"/>
      <c r="J56" s="50"/>
      <c r="K56" s="50"/>
      <c r="L56" s="51"/>
      <c r="M56" s="51"/>
      <c r="N56" s="142"/>
      <c r="O56" s="141"/>
      <c r="P56" s="141"/>
      <c r="Q56" s="155"/>
    </row>
    <row r="57" spans="1:17" ht="19.5" thickBot="1" x14ac:dyDescent="0.3">
      <c r="A57" s="440"/>
      <c r="B57" s="11"/>
      <c r="C57" s="104"/>
      <c r="D57" s="7">
        <f t="shared" si="0"/>
        <v>0</v>
      </c>
      <c r="E57" s="23"/>
      <c r="F57" s="12"/>
      <c r="G57" s="24"/>
      <c r="H57" s="25"/>
      <c r="I57" s="12"/>
      <c r="J57" s="12"/>
      <c r="K57" s="12"/>
      <c r="L57" s="24"/>
      <c r="M57" s="24"/>
      <c r="N57" s="81"/>
      <c r="O57" s="76"/>
      <c r="P57" s="76"/>
      <c r="Q57" s="139"/>
    </row>
    <row r="58" spans="1:17" ht="19.5" thickBot="1" x14ac:dyDescent="0.3">
      <c r="A58" s="441"/>
      <c r="B58" s="11"/>
      <c r="C58" s="104"/>
      <c r="D58" s="7">
        <f t="shared" si="0"/>
        <v>0</v>
      </c>
      <c r="E58" s="49"/>
      <c r="F58" s="50"/>
      <c r="G58" s="51"/>
      <c r="H58" s="52"/>
      <c r="I58" s="50"/>
      <c r="J58" s="50"/>
      <c r="K58" s="50"/>
      <c r="L58" s="51"/>
      <c r="M58" s="51"/>
      <c r="N58" s="147"/>
      <c r="O58" s="148"/>
      <c r="P58" s="148"/>
      <c r="Q58" s="157"/>
    </row>
    <row r="59" spans="1:17" s="22" customFormat="1" ht="18" customHeight="1" thickBot="1" x14ac:dyDescent="0.3">
      <c r="A59" s="58"/>
      <c r="B59" s="19"/>
      <c r="C59" s="105"/>
      <c r="D59" s="7"/>
      <c r="E59" s="59"/>
      <c r="F59" s="60"/>
      <c r="G59" s="61"/>
      <c r="H59" s="62"/>
      <c r="I59" s="60"/>
      <c r="J59" s="60"/>
      <c r="K59" s="60"/>
      <c r="L59" s="61"/>
      <c r="M59" s="61"/>
      <c r="N59" s="24"/>
      <c r="O59" s="60"/>
      <c r="P59" s="60"/>
      <c r="Q59" s="139"/>
    </row>
    <row r="60" spans="1:17" ht="18.75" customHeight="1" thickBot="1" x14ac:dyDescent="0.3">
      <c r="A60" s="14" t="s">
        <v>100</v>
      </c>
      <c r="B60" s="11">
        <v>4</v>
      </c>
      <c r="C60" s="104"/>
      <c r="D60" s="7">
        <v>4</v>
      </c>
      <c r="E60" s="26"/>
      <c r="F60" s="13"/>
      <c r="G60" s="27"/>
      <c r="H60" s="28"/>
      <c r="I60" s="13"/>
      <c r="J60" s="21"/>
      <c r="K60" s="21"/>
      <c r="L60" s="29"/>
      <c r="M60" s="29"/>
      <c r="N60" s="27"/>
      <c r="O60" s="21"/>
      <c r="P60" s="21"/>
      <c r="Q60" s="128"/>
    </row>
    <row r="61" spans="1:17" ht="18" customHeight="1" thickBot="1" x14ac:dyDescent="0.3">
      <c r="A61" s="14" t="s">
        <v>101</v>
      </c>
      <c r="B61" s="11">
        <v>6</v>
      </c>
      <c r="C61" s="104"/>
      <c r="D61" s="7">
        <v>6</v>
      </c>
      <c r="E61" s="26"/>
      <c r="F61" s="13"/>
      <c r="G61" s="27"/>
      <c r="H61" s="28"/>
      <c r="I61" s="13"/>
      <c r="J61" s="21"/>
      <c r="K61" s="21"/>
      <c r="L61" s="29"/>
      <c r="M61" s="29"/>
      <c r="N61" s="27"/>
      <c r="O61" s="21"/>
      <c r="P61" s="21"/>
      <c r="Q61" s="128"/>
    </row>
    <row r="62" spans="1:17" ht="18.75" customHeight="1" thickBot="1" x14ac:dyDescent="0.3">
      <c r="A62" s="14"/>
      <c r="B62" s="11"/>
      <c r="C62" s="104"/>
      <c r="D62" s="7"/>
      <c r="E62" s="26"/>
      <c r="F62" s="13"/>
      <c r="G62" s="27"/>
      <c r="H62" s="28"/>
      <c r="I62" s="13"/>
      <c r="J62" s="21"/>
      <c r="K62" s="21"/>
      <c r="L62" s="29"/>
      <c r="M62" s="29"/>
      <c r="N62" s="27"/>
      <c r="O62" s="21"/>
      <c r="P62" s="21"/>
      <c r="Q62" s="128"/>
    </row>
    <row r="63" spans="1:17" ht="19.5" thickBot="1" x14ac:dyDescent="0.3">
      <c r="A63" s="15"/>
      <c r="B63" s="11"/>
      <c r="C63" s="104"/>
      <c r="D63" s="7"/>
      <c r="E63" s="26"/>
      <c r="F63" s="13"/>
      <c r="G63" s="27"/>
      <c r="H63" s="28"/>
      <c r="I63" s="13"/>
      <c r="J63" s="21"/>
      <c r="K63" s="21"/>
      <c r="L63" s="29"/>
      <c r="M63" s="29"/>
      <c r="N63" s="27"/>
      <c r="O63" s="21"/>
      <c r="P63" s="21"/>
      <c r="Q63" s="128"/>
    </row>
    <row r="64" spans="1:17" ht="24.75" customHeight="1" thickBot="1" x14ac:dyDescent="0.3">
      <c r="A64" s="122"/>
      <c r="B64" s="11"/>
      <c r="C64" s="104"/>
      <c r="D64" s="7"/>
      <c r="E64" s="26"/>
      <c r="F64" s="13"/>
      <c r="G64" s="27"/>
      <c r="H64" s="28"/>
      <c r="I64" s="13"/>
      <c r="J64" s="21"/>
      <c r="K64" s="21"/>
      <c r="L64" s="29"/>
      <c r="M64" s="29"/>
      <c r="N64" s="27"/>
      <c r="O64" s="21"/>
      <c r="P64" s="21"/>
      <c r="Q64" s="128"/>
    </row>
    <row r="65" spans="1:17" ht="27.75" customHeight="1" thickBot="1" x14ac:dyDescent="0.3">
      <c r="A65" s="14"/>
      <c r="B65" s="11"/>
      <c r="C65" s="104"/>
      <c r="D65" s="7"/>
      <c r="E65" s="26"/>
      <c r="F65" s="13"/>
      <c r="G65" s="27"/>
      <c r="H65" s="28"/>
      <c r="I65" s="13"/>
      <c r="J65" s="21"/>
      <c r="K65" s="21"/>
      <c r="L65" s="29"/>
      <c r="M65" s="29"/>
      <c r="N65" s="27"/>
      <c r="O65" s="21"/>
      <c r="P65" s="21"/>
      <c r="Q65" s="128"/>
    </row>
    <row r="66" spans="1:17" ht="19.5" thickBot="1" x14ac:dyDescent="0.3">
      <c r="A66" s="14"/>
      <c r="B66" s="11"/>
      <c r="C66" s="104"/>
      <c r="D66" s="7"/>
      <c r="E66" s="26"/>
      <c r="F66" s="13"/>
      <c r="G66" s="27"/>
      <c r="H66" s="28"/>
      <c r="I66" s="13"/>
      <c r="J66" s="21"/>
      <c r="K66" s="21"/>
      <c r="L66" s="29"/>
      <c r="M66" s="29"/>
      <c r="N66" s="27"/>
      <c r="O66" s="21"/>
      <c r="P66" s="21"/>
      <c r="Q66" s="128"/>
    </row>
    <row r="67" spans="1:17" ht="19.5" thickBot="1" x14ac:dyDescent="0.3">
      <c r="A67" s="47"/>
      <c r="B67" s="11"/>
      <c r="C67" s="104"/>
      <c r="D67" s="7"/>
      <c r="E67" s="26"/>
      <c r="F67" s="13"/>
      <c r="G67" s="27"/>
      <c r="H67" s="28"/>
      <c r="I67" s="13"/>
      <c r="J67" s="21"/>
      <c r="K67" s="21"/>
      <c r="L67" s="29"/>
      <c r="M67" s="29"/>
      <c r="N67" s="27"/>
      <c r="O67" s="21"/>
      <c r="P67" s="21"/>
      <c r="Q67" s="128"/>
    </row>
    <row r="68" spans="1:17" ht="19.5" thickBot="1" x14ac:dyDescent="0.35">
      <c r="A68" s="6" t="s">
        <v>36</v>
      </c>
      <c r="B68" s="109">
        <f>SUM(B10:B67)</f>
        <v>54</v>
      </c>
      <c r="C68" s="110">
        <f>SUM(C10:C67)</f>
        <v>0</v>
      </c>
      <c r="D68" s="109">
        <f>SUM(D10:D67)</f>
        <v>54</v>
      </c>
      <c r="O68" s="158"/>
      <c r="P68" s="158"/>
      <c r="Q68" s="158"/>
    </row>
    <row r="69" spans="1:17" ht="19.5" thickBot="1" x14ac:dyDescent="0.35">
      <c r="A69" s="9" t="s">
        <v>49</v>
      </c>
      <c r="B69" s="8">
        <v>34</v>
      </c>
      <c r="C69" s="106"/>
      <c r="D69" s="8"/>
      <c r="O69" s="158"/>
      <c r="P69" s="158"/>
      <c r="Q69" s="158"/>
    </row>
    <row r="70" spans="1:17" ht="18.75" customHeight="1" thickBot="1" x14ac:dyDescent="0.35">
      <c r="A70" s="9" t="s">
        <v>50</v>
      </c>
      <c r="B70" s="8">
        <v>37</v>
      </c>
      <c r="C70" s="106"/>
      <c r="D70" s="8"/>
    </row>
    <row r="72" spans="1:17" ht="15.75" thickBot="1" x14ac:dyDescent="0.3">
      <c r="A72" s="400" t="s">
        <v>98</v>
      </c>
      <c r="B72" s="400"/>
    </row>
    <row r="73" spans="1:17" ht="52.5" customHeight="1" thickBot="1" x14ac:dyDescent="0.3">
      <c r="A73" s="352" t="s">
        <v>68</v>
      </c>
      <c r="B73" s="299"/>
      <c r="C73" s="371"/>
      <c r="D73" s="63" t="s">
        <v>69</v>
      </c>
      <c r="E73" s="67" t="s">
        <v>70</v>
      </c>
      <c r="F73" s="299" t="s">
        <v>6</v>
      </c>
      <c r="G73" s="427"/>
      <c r="H73" s="427"/>
      <c r="I73" s="427"/>
      <c r="J73" s="427"/>
      <c r="K73" s="428"/>
    </row>
    <row r="74" spans="1:17" s="46" customFormat="1" ht="33.75" customHeight="1" thickBot="1" x14ac:dyDescent="0.3">
      <c r="A74" s="386" t="s">
        <v>469</v>
      </c>
      <c r="B74" s="345"/>
      <c r="C74" s="346"/>
      <c r="D74" s="65">
        <v>0.5</v>
      </c>
      <c r="E74" s="69" t="s">
        <v>251</v>
      </c>
      <c r="F74" s="281" t="s">
        <v>474</v>
      </c>
      <c r="G74" s="282"/>
      <c r="H74" s="282"/>
      <c r="I74" s="282"/>
      <c r="J74" s="282"/>
      <c r="K74" s="283"/>
    </row>
    <row r="75" spans="1:17" s="46" customFormat="1" ht="35.25" customHeight="1" thickBot="1" x14ac:dyDescent="0.3">
      <c r="A75" s="344" t="s">
        <v>282</v>
      </c>
      <c r="B75" s="345"/>
      <c r="C75" s="346"/>
      <c r="D75" s="65">
        <v>1</v>
      </c>
      <c r="E75" s="69" t="s">
        <v>278</v>
      </c>
      <c r="F75" s="282" t="s">
        <v>283</v>
      </c>
      <c r="G75" s="415"/>
      <c r="H75" s="415"/>
      <c r="I75" s="415"/>
      <c r="J75" s="415"/>
      <c r="K75" s="416"/>
    </row>
    <row r="76" spans="1:17" s="46" customFormat="1" ht="39" customHeight="1" thickBot="1" x14ac:dyDescent="0.3">
      <c r="A76" s="386" t="s">
        <v>284</v>
      </c>
      <c r="B76" s="387"/>
      <c r="C76" s="388"/>
      <c r="D76" s="65">
        <v>1</v>
      </c>
      <c r="E76" s="69" t="s">
        <v>278</v>
      </c>
      <c r="F76" s="437" t="s">
        <v>468</v>
      </c>
      <c r="G76" s="438"/>
      <c r="H76" s="438"/>
      <c r="I76" s="438"/>
      <c r="J76" s="438"/>
      <c r="K76" s="439"/>
    </row>
    <row r="77" spans="1:17" s="46" customFormat="1" ht="16.5" thickBot="1" x14ac:dyDescent="0.3">
      <c r="A77" s="386" t="s">
        <v>476</v>
      </c>
      <c r="B77" s="387"/>
      <c r="C77" s="388"/>
      <c r="D77" s="65">
        <v>1.5</v>
      </c>
      <c r="E77" s="69" t="s">
        <v>278</v>
      </c>
      <c r="F77" s="437" t="s">
        <v>477</v>
      </c>
      <c r="G77" s="438"/>
      <c r="H77" s="438"/>
      <c r="I77" s="438"/>
      <c r="J77" s="438"/>
      <c r="K77" s="439"/>
    </row>
    <row r="78" spans="1:17" s="46" customFormat="1" ht="16.5" thickBot="1" x14ac:dyDescent="0.3">
      <c r="A78" s="386"/>
      <c r="B78" s="387"/>
      <c r="C78" s="388"/>
      <c r="D78" s="65"/>
      <c r="E78" s="69"/>
      <c r="F78" s="437"/>
      <c r="G78" s="438"/>
      <c r="H78" s="438"/>
      <c r="I78" s="438"/>
      <c r="J78" s="438"/>
      <c r="K78" s="439"/>
    </row>
    <row r="79" spans="1:17" s="46" customFormat="1" ht="16.5" thickBot="1" x14ac:dyDescent="0.3">
      <c r="A79" s="386"/>
      <c r="B79" s="387"/>
      <c r="C79" s="388"/>
      <c r="D79" s="65"/>
      <c r="E79" s="69"/>
      <c r="F79" s="437"/>
      <c r="G79" s="438"/>
      <c r="H79" s="438"/>
      <c r="I79" s="438"/>
      <c r="J79" s="438"/>
      <c r="K79" s="439"/>
    </row>
    <row r="80" spans="1:17" s="46" customFormat="1" ht="16.5" thickBot="1" x14ac:dyDescent="0.3">
      <c r="A80" s="386"/>
      <c r="B80" s="387"/>
      <c r="C80" s="388"/>
      <c r="D80" s="65"/>
      <c r="E80" s="69"/>
      <c r="F80" s="437"/>
      <c r="G80" s="438"/>
      <c r="H80" s="438"/>
      <c r="I80" s="438"/>
      <c r="J80" s="438"/>
      <c r="K80" s="439"/>
    </row>
    <row r="81" spans="1:11" s="46" customFormat="1" ht="16.5" thickBot="1" x14ac:dyDescent="0.3">
      <c r="A81" s="386"/>
      <c r="B81" s="387"/>
      <c r="C81" s="388"/>
      <c r="D81" s="65"/>
      <c r="E81" s="69"/>
      <c r="F81" s="437"/>
      <c r="G81" s="438"/>
      <c r="H81" s="438"/>
      <c r="I81" s="438"/>
      <c r="J81" s="438"/>
      <c r="K81" s="439"/>
    </row>
    <row r="82" spans="1:11" s="46" customFormat="1" ht="16.5" thickBot="1" x14ac:dyDescent="0.3">
      <c r="A82" s="386"/>
      <c r="B82" s="387"/>
      <c r="C82" s="388"/>
      <c r="D82" s="65"/>
      <c r="E82" s="69"/>
      <c r="F82" s="437"/>
      <c r="G82" s="438"/>
      <c r="H82" s="438"/>
      <c r="I82" s="438"/>
      <c r="J82" s="438"/>
      <c r="K82" s="439"/>
    </row>
    <row r="83" spans="1:11" s="46" customFormat="1" ht="16.5" thickBot="1" x14ac:dyDescent="0.3">
      <c r="A83" s="386"/>
      <c r="B83" s="387"/>
      <c r="C83" s="388"/>
      <c r="D83" s="65"/>
      <c r="E83" s="69"/>
      <c r="F83" s="437"/>
      <c r="G83" s="438"/>
      <c r="H83" s="438"/>
      <c r="I83" s="438"/>
      <c r="J83" s="438"/>
      <c r="K83" s="439"/>
    </row>
    <row r="84" spans="1:11" s="46" customFormat="1" ht="16.5" thickBot="1" x14ac:dyDescent="0.3">
      <c r="A84" s="386"/>
      <c r="B84" s="387"/>
      <c r="C84" s="388"/>
      <c r="D84" s="65"/>
      <c r="E84" s="69"/>
      <c r="F84" s="437"/>
      <c r="G84" s="438"/>
      <c r="H84" s="438"/>
      <c r="I84" s="438"/>
      <c r="J84" s="438"/>
      <c r="K84" s="439"/>
    </row>
    <row r="85" spans="1:11" s="46" customFormat="1" ht="16.5" thickBot="1" x14ac:dyDescent="0.3">
      <c r="A85" s="386"/>
      <c r="B85" s="387"/>
      <c r="C85" s="388"/>
      <c r="D85" s="65"/>
      <c r="E85" s="69"/>
      <c r="F85" s="437"/>
      <c r="G85" s="438"/>
      <c r="H85" s="438"/>
      <c r="I85" s="438"/>
      <c r="J85" s="438"/>
      <c r="K85" s="439"/>
    </row>
    <row r="86" spans="1:11" s="46" customFormat="1" ht="16.5" thickBot="1" x14ac:dyDescent="0.3">
      <c r="A86" s="386"/>
      <c r="B86" s="387"/>
      <c r="C86" s="388"/>
      <c r="D86" s="65"/>
      <c r="E86" s="69"/>
      <c r="F86" s="437"/>
      <c r="G86" s="438"/>
      <c r="H86" s="438"/>
      <c r="I86" s="438"/>
      <c r="J86" s="438"/>
      <c r="K86" s="439"/>
    </row>
    <row r="87" spans="1:11" s="46" customFormat="1" ht="16.5" thickBot="1" x14ac:dyDescent="0.3">
      <c r="A87" s="386"/>
      <c r="B87" s="387"/>
      <c r="C87" s="388"/>
      <c r="D87" s="65"/>
      <c r="E87" s="69"/>
      <c r="F87" s="437"/>
      <c r="G87" s="438"/>
      <c r="H87" s="438"/>
      <c r="I87" s="438"/>
      <c r="J87" s="438"/>
      <c r="K87" s="439"/>
    </row>
    <row r="88" spans="1:11" s="46" customFormat="1" ht="16.5" thickBot="1" x14ac:dyDescent="0.3">
      <c r="A88" s="386"/>
      <c r="B88" s="387"/>
      <c r="C88" s="388"/>
      <c r="D88" s="65"/>
      <c r="E88" s="69"/>
      <c r="F88" s="437"/>
      <c r="G88" s="438"/>
      <c r="H88" s="438"/>
      <c r="I88" s="438"/>
      <c r="J88" s="438"/>
      <c r="K88" s="439"/>
    </row>
    <row r="89" spans="1:11" s="46" customFormat="1" ht="16.5" thickBot="1" x14ac:dyDescent="0.3">
      <c r="A89" s="386"/>
      <c r="B89" s="387"/>
      <c r="C89" s="388"/>
      <c r="D89" s="65"/>
      <c r="E89" s="69"/>
      <c r="F89" s="437"/>
      <c r="G89" s="438"/>
      <c r="H89" s="438"/>
      <c r="I89" s="438"/>
      <c r="J89" s="438"/>
      <c r="K89" s="439"/>
    </row>
    <row r="90" spans="1:11" s="46" customFormat="1" ht="16.5" thickBot="1" x14ac:dyDescent="0.3">
      <c r="A90" s="386"/>
      <c r="B90" s="387"/>
      <c r="C90" s="388"/>
      <c r="D90" s="65"/>
      <c r="E90" s="69"/>
      <c r="F90" s="437"/>
      <c r="G90" s="438"/>
      <c r="H90" s="438"/>
      <c r="I90" s="438"/>
      <c r="J90" s="438"/>
      <c r="K90" s="439"/>
    </row>
    <row r="91" spans="1:11" s="46" customFormat="1" ht="16.5" thickBot="1" x14ac:dyDescent="0.3">
      <c r="A91" s="386"/>
      <c r="B91" s="387"/>
      <c r="C91" s="388"/>
      <c r="D91" s="65"/>
      <c r="E91" s="69"/>
      <c r="F91" s="437"/>
      <c r="G91" s="438"/>
      <c r="H91" s="438"/>
      <c r="I91" s="438"/>
      <c r="J91" s="438"/>
      <c r="K91" s="439"/>
    </row>
    <row r="92" spans="1:11" s="46" customFormat="1" ht="16.5" thickBot="1" x14ac:dyDescent="0.3">
      <c r="A92" s="386"/>
      <c r="B92" s="387"/>
      <c r="C92" s="388"/>
      <c r="D92" s="65"/>
      <c r="E92" s="69"/>
      <c r="F92" s="437"/>
      <c r="G92" s="438"/>
      <c r="H92" s="438"/>
      <c r="I92" s="438"/>
      <c r="J92" s="438"/>
      <c r="K92" s="439"/>
    </row>
    <row r="93" spans="1:11" s="46" customFormat="1" ht="16.5" thickBot="1" x14ac:dyDescent="0.3">
      <c r="A93" s="386"/>
      <c r="B93" s="387"/>
      <c r="C93" s="388"/>
      <c r="D93" s="65"/>
      <c r="E93" s="69"/>
      <c r="F93" s="437"/>
      <c r="G93" s="438"/>
      <c r="H93" s="438"/>
      <c r="I93" s="438"/>
      <c r="J93" s="438"/>
      <c r="K93" s="439"/>
    </row>
    <row r="94" spans="1:11" s="46" customFormat="1" ht="16.5" thickBot="1" x14ac:dyDescent="0.3">
      <c r="A94" s="386"/>
      <c r="B94" s="435"/>
      <c r="C94" s="436"/>
      <c r="D94" s="66"/>
      <c r="E94" s="69"/>
      <c r="F94" s="437"/>
      <c r="G94" s="438"/>
      <c r="H94" s="438"/>
      <c r="I94" s="438"/>
      <c r="J94" s="438"/>
      <c r="K94" s="439"/>
    </row>
    <row r="95" spans="1:11" ht="16.5" thickBot="1" x14ac:dyDescent="0.3">
      <c r="B95" s="433" t="s">
        <v>36</v>
      </c>
      <c r="C95" s="434"/>
      <c r="D95" s="64">
        <f>SUM(D74:D94)</f>
        <v>4</v>
      </c>
    </row>
    <row r="98" spans="1:11" ht="15.75" thickBot="1" x14ac:dyDescent="0.3">
      <c r="A98" s="400" t="s">
        <v>84</v>
      </c>
      <c r="B98" s="400"/>
    </row>
    <row r="99" spans="1:11" ht="63.75" thickBot="1" x14ac:dyDescent="0.3">
      <c r="A99" s="113" t="s">
        <v>59</v>
      </c>
      <c r="B99" s="114" t="s">
        <v>60</v>
      </c>
      <c r="C99" s="43" t="s">
        <v>62</v>
      </c>
      <c r="D99" s="334" t="s">
        <v>63</v>
      </c>
      <c r="E99" s="335"/>
      <c r="F99" s="335"/>
      <c r="G99" s="336"/>
      <c r="H99" s="332" t="s">
        <v>97</v>
      </c>
      <c r="I99" s="333"/>
      <c r="J99" s="333"/>
      <c r="K99" s="333"/>
    </row>
    <row r="100" spans="1:11" ht="79.5" thickBot="1" x14ac:dyDescent="0.3">
      <c r="A100" s="185" t="s">
        <v>192</v>
      </c>
      <c r="B100" s="115" t="s">
        <v>109</v>
      </c>
      <c r="C100" s="45">
        <v>1</v>
      </c>
      <c r="D100" s="386" t="s">
        <v>268</v>
      </c>
      <c r="E100" s="387"/>
      <c r="F100" s="387"/>
      <c r="G100" s="388"/>
      <c r="H100" s="375"/>
      <c r="I100" s="343"/>
      <c r="J100" s="343"/>
      <c r="K100" s="343"/>
    </row>
    <row r="101" spans="1:11" ht="75.75" thickBot="1" x14ac:dyDescent="0.3">
      <c r="A101" s="185" t="s">
        <v>134</v>
      </c>
      <c r="B101" s="198" t="s">
        <v>269</v>
      </c>
      <c r="C101" s="186">
        <v>1</v>
      </c>
      <c r="D101" s="344" t="s">
        <v>133</v>
      </c>
      <c r="E101" s="345"/>
      <c r="F101" s="345"/>
      <c r="G101" s="346"/>
      <c r="H101" s="375"/>
      <c r="I101" s="343"/>
      <c r="J101" s="343"/>
      <c r="K101" s="343"/>
    </row>
    <row r="102" spans="1:11" ht="75.75" customHeight="1" thickBot="1" x14ac:dyDescent="0.3">
      <c r="A102" s="185" t="s">
        <v>238</v>
      </c>
      <c r="B102" s="241" t="s">
        <v>293</v>
      </c>
      <c r="C102" s="186">
        <v>1</v>
      </c>
      <c r="D102" s="344" t="s">
        <v>133</v>
      </c>
      <c r="E102" s="345"/>
      <c r="F102" s="345"/>
      <c r="G102" s="346"/>
      <c r="H102" s="375"/>
      <c r="I102" s="343"/>
      <c r="J102" s="343"/>
      <c r="K102" s="343"/>
    </row>
    <row r="103" spans="1:11" ht="82.5" customHeight="1" thickBot="1" x14ac:dyDescent="0.3">
      <c r="A103" s="185"/>
      <c r="B103" s="241" t="s">
        <v>285</v>
      </c>
      <c r="C103" s="186">
        <v>1</v>
      </c>
      <c r="D103" s="386" t="s">
        <v>133</v>
      </c>
      <c r="E103" s="345"/>
      <c r="F103" s="345"/>
      <c r="G103" s="346"/>
      <c r="H103" s="375"/>
      <c r="I103" s="343"/>
      <c r="J103" s="343"/>
      <c r="K103" s="343"/>
    </row>
    <row r="104" spans="1:11" ht="30.75" thickBot="1" x14ac:dyDescent="0.3">
      <c r="A104" s="237" t="s">
        <v>166</v>
      </c>
      <c r="B104" s="236" t="s">
        <v>158</v>
      </c>
      <c r="C104" s="186">
        <v>1</v>
      </c>
      <c r="D104" s="344" t="s">
        <v>133</v>
      </c>
      <c r="E104" s="345"/>
      <c r="F104" s="345"/>
      <c r="G104" s="346"/>
      <c r="H104" s="375"/>
      <c r="I104" s="343"/>
      <c r="J104" s="343"/>
      <c r="K104" s="343"/>
    </row>
    <row r="105" spans="1:11" ht="75.75" thickBot="1" x14ac:dyDescent="0.3">
      <c r="A105" s="44"/>
      <c r="B105" s="241" t="s">
        <v>292</v>
      </c>
      <c r="C105" s="45">
        <v>1</v>
      </c>
      <c r="D105" s="344"/>
      <c r="E105" s="340"/>
      <c r="F105" s="340"/>
      <c r="G105" s="341"/>
      <c r="H105" s="375"/>
      <c r="I105" s="343"/>
      <c r="J105" s="343"/>
      <c r="K105" s="343"/>
    </row>
    <row r="106" spans="1:11" ht="16.5" thickBot="1" x14ac:dyDescent="0.3">
      <c r="A106" s="115"/>
      <c r="B106" s="241"/>
      <c r="C106" s="45"/>
      <c r="D106" s="238"/>
      <c r="E106" s="239"/>
      <c r="F106" s="239"/>
      <c r="G106" s="240"/>
      <c r="H106" s="375"/>
      <c r="I106" s="343"/>
      <c r="J106" s="343"/>
      <c r="K106" s="343"/>
    </row>
    <row r="107" spans="1:11" ht="16.5" thickBot="1" x14ac:dyDescent="0.3">
      <c r="A107" s="115"/>
      <c r="B107" s="68"/>
      <c r="C107" s="45"/>
      <c r="D107" s="386"/>
      <c r="E107" s="387"/>
      <c r="F107" s="387"/>
      <c r="G107" s="388"/>
      <c r="H107" s="375"/>
      <c r="I107" s="343"/>
      <c r="J107" s="343"/>
      <c r="K107" s="343"/>
    </row>
    <row r="108" spans="1:11" ht="16.5" thickBot="1" x14ac:dyDescent="0.3">
      <c r="A108" s="115"/>
      <c r="B108" s="68"/>
      <c r="C108" s="45"/>
      <c r="D108" s="386"/>
      <c r="E108" s="387"/>
      <c r="F108" s="387"/>
      <c r="G108" s="388"/>
      <c r="H108" s="375"/>
      <c r="I108" s="343"/>
      <c r="J108" s="343"/>
      <c r="K108" s="343"/>
    </row>
    <row r="109" spans="1:11" ht="16.5" thickBot="1" x14ac:dyDescent="0.3">
      <c r="A109" s="115"/>
      <c r="B109" s="68"/>
      <c r="C109" s="45"/>
      <c r="D109" s="386"/>
      <c r="E109" s="387"/>
      <c r="F109" s="387"/>
      <c r="G109" s="388"/>
      <c r="H109" s="375"/>
      <c r="I109" s="343"/>
      <c r="J109" s="343"/>
      <c r="K109" s="343"/>
    </row>
    <row r="110" spans="1:11" ht="16.5" thickBot="1" x14ac:dyDescent="0.3">
      <c r="A110" s="115"/>
      <c r="B110" s="68"/>
      <c r="C110" s="45"/>
      <c r="D110" s="386"/>
      <c r="E110" s="387"/>
      <c r="F110" s="387"/>
      <c r="G110" s="388"/>
      <c r="H110" s="375"/>
      <c r="I110" s="343"/>
      <c r="J110" s="343"/>
      <c r="K110" s="343"/>
    </row>
    <row r="111" spans="1:11" ht="19.5" thickBot="1" x14ac:dyDescent="0.35">
      <c r="B111" s="39" t="s">
        <v>36</v>
      </c>
      <c r="C111" s="40">
        <f>SUM(C100:C110)</f>
        <v>6</v>
      </c>
    </row>
  </sheetData>
  <sheetProtection formatRows="0"/>
  <mergeCells count="107">
    <mergeCell ref="D102:G102"/>
    <mergeCell ref="H102:K102"/>
    <mergeCell ref="D105:G105"/>
    <mergeCell ref="H105:K105"/>
    <mergeCell ref="H106:K106"/>
    <mergeCell ref="D103:G103"/>
    <mergeCell ref="H103:K103"/>
    <mergeCell ref="D110:G110"/>
    <mergeCell ref="H110:K110"/>
    <mergeCell ref="D107:G107"/>
    <mergeCell ref="H107:K107"/>
    <mergeCell ref="D108:G108"/>
    <mergeCell ref="H108:K108"/>
    <mergeCell ref="A94:C94"/>
    <mergeCell ref="F94:K94"/>
    <mergeCell ref="D109:G109"/>
    <mergeCell ref="H109:K109"/>
    <mergeCell ref="D104:G104"/>
    <mergeCell ref="H104:K104"/>
    <mergeCell ref="A89:C89"/>
    <mergeCell ref="F89:K89"/>
    <mergeCell ref="A90:C90"/>
    <mergeCell ref="F90:K90"/>
    <mergeCell ref="A92:C92"/>
    <mergeCell ref="F92:K92"/>
    <mergeCell ref="A91:C91"/>
    <mergeCell ref="F91:K91"/>
    <mergeCell ref="A93:C93"/>
    <mergeCell ref="F93:K93"/>
    <mergeCell ref="D100:G100"/>
    <mergeCell ref="H100:K100"/>
    <mergeCell ref="D101:G101"/>
    <mergeCell ref="H101:K101"/>
    <mergeCell ref="B95:C95"/>
    <mergeCell ref="A98:B98"/>
    <mergeCell ref="D99:G99"/>
    <mergeCell ref="H99:K99"/>
    <mergeCell ref="A86:C86"/>
    <mergeCell ref="F86:K86"/>
    <mergeCell ref="A87:C87"/>
    <mergeCell ref="F87:K87"/>
    <mergeCell ref="A88:C88"/>
    <mergeCell ref="F88:K88"/>
    <mergeCell ref="A85:C85"/>
    <mergeCell ref="F85:K85"/>
    <mergeCell ref="A82:C82"/>
    <mergeCell ref="F82:K82"/>
    <mergeCell ref="A83:C83"/>
    <mergeCell ref="F83:K83"/>
    <mergeCell ref="A80:C80"/>
    <mergeCell ref="F80:K80"/>
    <mergeCell ref="A81:C81"/>
    <mergeCell ref="F81:K81"/>
    <mergeCell ref="A84:C84"/>
    <mergeCell ref="F84:K84"/>
    <mergeCell ref="A78:C78"/>
    <mergeCell ref="F78:K78"/>
    <mergeCell ref="A79:C79"/>
    <mergeCell ref="F79:K79"/>
    <mergeCell ref="B8:B9"/>
    <mergeCell ref="C8:C9"/>
    <mergeCell ref="M8:M9"/>
    <mergeCell ref="I8:I9"/>
    <mergeCell ref="J8:K8"/>
    <mergeCell ref="L8:L9"/>
    <mergeCell ref="A77:C77"/>
    <mergeCell ref="F77:K77"/>
    <mergeCell ref="A75:C75"/>
    <mergeCell ref="F75:K75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F73:K73"/>
    <mergeCell ref="F74:K74"/>
    <mergeCell ref="A76:C76"/>
    <mergeCell ref="F76:K76"/>
    <mergeCell ref="A74:C74"/>
    <mergeCell ref="A38:A40"/>
    <mergeCell ref="A41:A43"/>
    <mergeCell ref="A35:A37"/>
    <mergeCell ref="A32:A34"/>
    <mergeCell ref="A23:A25"/>
    <mergeCell ref="A27:A28"/>
    <mergeCell ref="A29:A30"/>
    <mergeCell ref="B2:M2"/>
    <mergeCell ref="A10:A12"/>
    <mergeCell ref="A14:A16"/>
    <mergeCell ref="A17:A19"/>
    <mergeCell ref="E8:F8"/>
    <mergeCell ref="G8:G9"/>
    <mergeCell ref="H8:H9"/>
    <mergeCell ref="A20:A22"/>
    <mergeCell ref="E5:G5"/>
    <mergeCell ref="H5:P5"/>
    <mergeCell ref="N8:N9"/>
    <mergeCell ref="N7:Q7"/>
    <mergeCell ref="O8:Q8"/>
    <mergeCell ref="A7:A9"/>
    <mergeCell ref="B7:C7"/>
    <mergeCell ref="D7:D9"/>
    <mergeCell ref="E7:M7"/>
  </mergeCells>
  <phoneticPr fontId="54" type="noConversion"/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1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81" zoomScaleNormal="81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0" sqref="L10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0" max="10" width="10.42578125" customWidth="1"/>
    <col min="11" max="11" width="8.7109375" customWidth="1"/>
    <col min="13" max="13" width="22.42578125" customWidth="1"/>
    <col min="14" max="14" width="20.5703125" customWidth="1"/>
    <col min="15" max="15" width="34.140625" customWidth="1"/>
    <col min="16" max="16" width="10.7109375" customWidth="1"/>
    <col min="17" max="17" width="10.140625" customWidth="1"/>
    <col min="18" max="18" width="11" customWidth="1"/>
  </cols>
  <sheetData>
    <row r="1" spans="1:19" ht="8.25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9" ht="20.25" x14ac:dyDescent="0.3">
      <c r="A2" s="10"/>
      <c r="B2" s="4"/>
      <c r="C2" s="311" t="s">
        <v>304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9" ht="20.25" x14ac:dyDescent="0.3">
      <c r="A3" s="10"/>
      <c r="B3" s="4"/>
      <c r="C3" s="168"/>
      <c r="D3" s="168"/>
      <c r="E3" s="168"/>
      <c r="F3" s="168"/>
      <c r="G3" s="169" t="s">
        <v>51</v>
      </c>
      <c r="H3" s="170">
        <v>5</v>
      </c>
      <c r="I3" s="171"/>
      <c r="J3" s="171"/>
      <c r="K3" s="171"/>
      <c r="L3" s="171"/>
      <c r="M3" s="171"/>
      <c r="N3" s="172"/>
    </row>
    <row r="4" spans="1:19" ht="15.75" x14ac:dyDescent="0.25">
      <c r="A4" s="4"/>
      <c r="B4" s="4"/>
      <c r="C4" s="168"/>
      <c r="D4" s="168"/>
      <c r="E4" s="168"/>
      <c r="F4" s="168"/>
      <c r="G4" s="169" t="s">
        <v>52</v>
      </c>
      <c r="H4" s="170">
        <v>33</v>
      </c>
      <c r="I4" s="171"/>
      <c r="J4" s="171"/>
      <c r="K4" s="171"/>
      <c r="L4" s="171"/>
      <c r="M4" s="171"/>
      <c r="N4" s="172"/>
    </row>
    <row r="5" spans="1:19" ht="15.75" x14ac:dyDescent="0.25">
      <c r="A5" s="4"/>
      <c r="B5" s="4"/>
      <c r="C5" s="168"/>
      <c r="D5" s="168"/>
      <c r="E5" s="168"/>
      <c r="F5" s="168"/>
      <c r="G5" s="169" t="s">
        <v>111</v>
      </c>
      <c r="H5" s="170" t="s">
        <v>115</v>
      </c>
      <c r="I5" s="171"/>
      <c r="J5" s="171"/>
      <c r="K5" s="171"/>
      <c r="L5" s="171"/>
      <c r="M5" s="171"/>
      <c r="N5" s="172"/>
    </row>
    <row r="6" spans="1:19" ht="16.5" thickBot="1" x14ac:dyDescent="0.3">
      <c r="C6" s="331" t="s">
        <v>119</v>
      </c>
      <c r="D6" s="331"/>
      <c r="E6" s="331"/>
      <c r="F6" s="331"/>
      <c r="G6" s="331"/>
      <c r="H6" s="316"/>
      <c r="I6" s="316"/>
      <c r="J6" s="316"/>
      <c r="K6" s="316"/>
      <c r="L6" s="316"/>
      <c r="M6" s="316"/>
      <c r="N6" s="316"/>
    </row>
    <row r="7" spans="1:19" ht="65.25" customHeight="1" thickBot="1" x14ac:dyDescent="0.3">
      <c r="A7" s="323" t="s">
        <v>4</v>
      </c>
      <c r="B7" s="326" t="s">
        <v>5</v>
      </c>
      <c r="C7" s="293" t="s">
        <v>74</v>
      </c>
      <c r="D7" s="294"/>
      <c r="E7" s="295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299"/>
      <c r="O7" s="288" t="s">
        <v>7</v>
      </c>
      <c r="P7" s="289"/>
      <c r="Q7" s="289"/>
      <c r="R7" s="290"/>
    </row>
    <row r="8" spans="1:19" ht="66.75" customHeight="1" thickBot="1" x14ac:dyDescent="0.3">
      <c r="A8" s="324"/>
      <c r="B8" s="327"/>
      <c r="C8" s="303" t="s">
        <v>87</v>
      </c>
      <c r="D8" s="303" t="s">
        <v>88</v>
      </c>
      <c r="E8" s="296"/>
      <c r="F8" s="305" t="s">
        <v>93</v>
      </c>
      <c r="G8" s="306"/>
      <c r="H8" s="307" t="s">
        <v>42</v>
      </c>
      <c r="I8" s="309" t="s">
        <v>47</v>
      </c>
      <c r="J8" s="317" t="s">
        <v>8</v>
      </c>
      <c r="K8" s="319" t="s">
        <v>9</v>
      </c>
      <c r="L8" s="320"/>
      <c r="M8" s="321" t="s">
        <v>76</v>
      </c>
      <c r="N8" s="300" t="s">
        <v>90</v>
      </c>
      <c r="O8" s="301" t="s">
        <v>10</v>
      </c>
      <c r="P8" s="291" t="s">
        <v>11</v>
      </c>
      <c r="Q8" s="291"/>
      <c r="R8" s="292"/>
    </row>
    <row r="9" spans="1:19" ht="64.5" customHeight="1" thickBot="1" x14ac:dyDescent="0.3">
      <c r="A9" s="325"/>
      <c r="B9" s="328"/>
      <c r="C9" s="304"/>
      <c r="D9" s="304"/>
      <c r="E9" s="297"/>
      <c r="F9" s="100" t="s">
        <v>12</v>
      </c>
      <c r="G9" s="101" t="s">
        <v>13</v>
      </c>
      <c r="H9" s="308"/>
      <c r="I9" s="310"/>
      <c r="J9" s="318"/>
      <c r="K9" s="80" t="s">
        <v>75</v>
      </c>
      <c r="L9" s="102" t="s">
        <v>53</v>
      </c>
      <c r="M9" s="322"/>
      <c r="N9" s="300"/>
      <c r="O9" s="302"/>
      <c r="P9" s="132" t="s">
        <v>309</v>
      </c>
      <c r="Q9" s="130" t="s">
        <v>91</v>
      </c>
      <c r="R9" s="131" t="s">
        <v>80</v>
      </c>
    </row>
    <row r="10" spans="1:19" ht="147" customHeight="1" thickBot="1" x14ac:dyDescent="0.3">
      <c r="A10" s="329" t="s">
        <v>286</v>
      </c>
      <c r="B10" s="103" t="s">
        <v>14</v>
      </c>
      <c r="C10" s="173">
        <v>4</v>
      </c>
      <c r="D10" s="173">
        <v>1</v>
      </c>
      <c r="E10" s="7">
        <f t="shared" ref="E10:E20" si="0">C10+D10</f>
        <v>5</v>
      </c>
      <c r="F10" s="174">
        <v>5</v>
      </c>
      <c r="G10" s="175">
        <v>165</v>
      </c>
      <c r="H10" s="25" t="s">
        <v>311</v>
      </c>
      <c r="I10" s="181" t="s">
        <v>46</v>
      </c>
      <c r="J10" s="182" t="s">
        <v>128</v>
      </c>
      <c r="K10" s="183" t="s">
        <v>40</v>
      </c>
      <c r="L10" s="276" t="s">
        <v>40</v>
      </c>
      <c r="M10" s="81"/>
      <c r="N10" s="123"/>
      <c r="O10" s="25" t="s">
        <v>334</v>
      </c>
      <c r="P10" s="12" t="s">
        <v>41</v>
      </c>
      <c r="Q10" s="12"/>
      <c r="R10" s="139"/>
      <c r="S10" s="158"/>
    </row>
    <row r="11" spans="1:19" ht="129.75" customHeight="1" thickBot="1" x14ac:dyDescent="0.3">
      <c r="A11" s="330"/>
      <c r="B11" s="3" t="s">
        <v>54</v>
      </c>
      <c r="C11" s="173">
        <v>4</v>
      </c>
      <c r="D11" s="173"/>
      <c r="E11" s="7">
        <f t="shared" si="0"/>
        <v>4</v>
      </c>
      <c r="F11" s="176" t="s">
        <v>120</v>
      </c>
      <c r="G11" s="177" t="s">
        <v>121</v>
      </c>
      <c r="H11" s="28" t="s">
        <v>312</v>
      </c>
      <c r="I11" s="184" t="s">
        <v>46</v>
      </c>
      <c r="J11" s="179" t="s">
        <v>128</v>
      </c>
      <c r="K11" s="177" t="s">
        <v>40</v>
      </c>
      <c r="L11" s="177" t="s">
        <v>40</v>
      </c>
      <c r="M11" s="36"/>
      <c r="N11" s="124"/>
      <c r="O11" s="28" t="s">
        <v>446</v>
      </c>
      <c r="P11" s="13" t="s">
        <v>41</v>
      </c>
      <c r="Q11" s="13"/>
      <c r="R11" s="128"/>
      <c r="S11" s="158"/>
    </row>
    <row r="12" spans="1:19" ht="19.5" thickBot="1" x14ac:dyDescent="0.3">
      <c r="A12" s="116" t="s">
        <v>107</v>
      </c>
      <c r="B12" s="3" t="s">
        <v>16</v>
      </c>
      <c r="C12" s="173"/>
      <c r="D12" s="173"/>
      <c r="E12" s="7">
        <f t="shared" si="0"/>
        <v>0</v>
      </c>
      <c r="F12" s="178"/>
      <c r="G12" s="179"/>
      <c r="H12" s="184"/>
      <c r="I12" s="184"/>
      <c r="J12" s="179"/>
      <c r="K12" s="179"/>
      <c r="L12" s="179"/>
      <c r="M12" s="27"/>
      <c r="N12" s="124"/>
      <c r="O12" s="184"/>
      <c r="P12" s="13"/>
      <c r="Q12" s="13"/>
      <c r="R12" s="128"/>
      <c r="S12" s="158"/>
    </row>
    <row r="13" spans="1:19" ht="81.75" customHeight="1" thickBot="1" x14ac:dyDescent="0.3">
      <c r="A13" s="72" t="s">
        <v>17</v>
      </c>
      <c r="B13" s="3" t="s">
        <v>18</v>
      </c>
      <c r="C13" s="173">
        <v>4</v>
      </c>
      <c r="D13" s="173"/>
      <c r="E13" s="7">
        <f t="shared" si="0"/>
        <v>4</v>
      </c>
      <c r="F13" s="180" t="s">
        <v>120</v>
      </c>
      <c r="G13" s="179" t="s">
        <v>121</v>
      </c>
      <c r="H13" s="28" t="s">
        <v>313</v>
      </c>
      <c r="I13" s="184" t="s">
        <v>46</v>
      </c>
      <c r="J13" s="179" t="s">
        <v>128</v>
      </c>
      <c r="K13" s="179" t="s">
        <v>40</v>
      </c>
      <c r="L13" s="179" t="s">
        <v>40</v>
      </c>
      <c r="M13" s="27"/>
      <c r="N13" s="124"/>
      <c r="O13" s="28" t="s">
        <v>335</v>
      </c>
      <c r="P13" s="13" t="s">
        <v>41</v>
      </c>
      <c r="Q13" s="13"/>
      <c r="R13" s="128"/>
      <c r="S13" s="158"/>
    </row>
    <row r="14" spans="1:19" ht="66" customHeight="1" thickBot="1" x14ac:dyDescent="0.3">
      <c r="A14" s="2" t="s">
        <v>55</v>
      </c>
      <c r="B14" s="3" t="s">
        <v>56</v>
      </c>
      <c r="C14" s="173">
        <v>2</v>
      </c>
      <c r="D14" s="173"/>
      <c r="E14" s="7">
        <f t="shared" si="0"/>
        <v>2</v>
      </c>
      <c r="F14" s="178" t="s">
        <v>122</v>
      </c>
      <c r="G14" s="179" t="s">
        <v>123</v>
      </c>
      <c r="H14" s="28" t="s">
        <v>314</v>
      </c>
      <c r="I14" s="184" t="s">
        <v>46</v>
      </c>
      <c r="J14" s="179" t="s">
        <v>128</v>
      </c>
      <c r="K14" s="179" t="s">
        <v>40</v>
      </c>
      <c r="L14" s="179" t="s">
        <v>40</v>
      </c>
      <c r="M14" s="27"/>
      <c r="N14" s="124"/>
      <c r="O14" s="28" t="s">
        <v>336</v>
      </c>
      <c r="P14" s="13" t="s">
        <v>41</v>
      </c>
      <c r="Q14" s="13"/>
      <c r="R14" s="128"/>
      <c r="S14" s="158"/>
    </row>
    <row r="15" spans="1:19" ht="112.5" customHeight="1" thickBot="1" x14ac:dyDescent="0.3">
      <c r="A15" s="315" t="s">
        <v>29</v>
      </c>
      <c r="B15" s="3" t="s">
        <v>30</v>
      </c>
      <c r="C15" s="173">
        <v>1</v>
      </c>
      <c r="D15" s="173"/>
      <c r="E15" s="7">
        <f t="shared" si="0"/>
        <v>1</v>
      </c>
      <c r="F15" s="178" t="s">
        <v>124</v>
      </c>
      <c r="G15" s="179" t="s">
        <v>125</v>
      </c>
      <c r="H15" s="28" t="s">
        <v>363</v>
      </c>
      <c r="I15" s="184" t="s">
        <v>46</v>
      </c>
      <c r="J15" s="179" t="s">
        <v>128</v>
      </c>
      <c r="K15" s="179" t="s">
        <v>40</v>
      </c>
      <c r="L15" s="179" t="s">
        <v>40</v>
      </c>
      <c r="M15" s="27"/>
      <c r="N15" s="124"/>
      <c r="O15" s="28" t="s">
        <v>357</v>
      </c>
      <c r="P15" s="13" t="s">
        <v>41</v>
      </c>
      <c r="Q15" s="13"/>
      <c r="R15" s="128"/>
      <c r="S15" s="158"/>
    </row>
    <row r="16" spans="1:19" ht="98.25" customHeight="1" thickBot="1" x14ac:dyDescent="0.3">
      <c r="A16" s="315"/>
      <c r="B16" s="3" t="s">
        <v>34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125</v>
      </c>
      <c r="H16" s="28" t="s">
        <v>315</v>
      </c>
      <c r="I16" s="184" t="s">
        <v>46</v>
      </c>
      <c r="J16" s="179" t="s">
        <v>128</v>
      </c>
      <c r="K16" s="179" t="s">
        <v>40</v>
      </c>
      <c r="L16" s="179" t="s">
        <v>40</v>
      </c>
      <c r="M16" s="27"/>
      <c r="N16" s="124"/>
      <c r="O16" s="28" t="s">
        <v>338</v>
      </c>
      <c r="P16" s="13" t="s">
        <v>41</v>
      </c>
      <c r="Q16" s="13"/>
      <c r="R16" s="128"/>
      <c r="S16" s="158"/>
    </row>
    <row r="17" spans="1:19" ht="111" thickBot="1" x14ac:dyDescent="0.3">
      <c r="A17" s="2" t="s">
        <v>31</v>
      </c>
      <c r="B17" s="3" t="s">
        <v>31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125</v>
      </c>
      <c r="H17" s="28" t="s">
        <v>362</v>
      </c>
      <c r="I17" s="184" t="s">
        <v>46</v>
      </c>
      <c r="J17" s="179" t="s">
        <v>128</v>
      </c>
      <c r="K17" s="179" t="s">
        <v>40</v>
      </c>
      <c r="L17" s="179" t="s">
        <v>40</v>
      </c>
      <c r="M17" s="27"/>
      <c r="N17" s="124"/>
      <c r="O17" s="28" t="s">
        <v>358</v>
      </c>
      <c r="P17" s="13" t="s">
        <v>41</v>
      </c>
      <c r="Q17" s="13"/>
      <c r="R17" s="128"/>
      <c r="S17" s="158"/>
    </row>
    <row r="18" spans="1:19" ht="82.5" customHeight="1" thickBot="1" x14ac:dyDescent="0.3">
      <c r="A18" s="2" t="s">
        <v>33</v>
      </c>
      <c r="B18" s="3" t="s">
        <v>33</v>
      </c>
      <c r="C18" s="173">
        <v>3</v>
      </c>
      <c r="D18" s="173"/>
      <c r="E18" s="7">
        <f t="shared" si="0"/>
        <v>3</v>
      </c>
      <c r="F18" s="178" t="s">
        <v>126</v>
      </c>
      <c r="G18" s="179" t="s">
        <v>127</v>
      </c>
      <c r="H18" s="28" t="s">
        <v>316</v>
      </c>
      <c r="I18" s="184" t="s">
        <v>46</v>
      </c>
      <c r="J18" s="179" t="s">
        <v>128</v>
      </c>
      <c r="K18" s="179" t="s">
        <v>40</v>
      </c>
      <c r="L18" s="179" t="s">
        <v>40</v>
      </c>
      <c r="M18" s="27"/>
      <c r="N18" s="124"/>
      <c r="O18" s="28" t="s">
        <v>337</v>
      </c>
      <c r="P18" s="13" t="s">
        <v>41</v>
      </c>
      <c r="Q18" s="13"/>
      <c r="R18" s="128"/>
      <c r="S18" s="158"/>
    </row>
    <row r="19" spans="1:19" ht="19.5" thickBot="1" x14ac:dyDescent="0.3">
      <c r="A19" s="35"/>
      <c r="B19" s="14"/>
      <c r="C19" s="11"/>
      <c r="D19" s="11"/>
      <c r="E19" s="7">
        <f t="shared" si="0"/>
        <v>0</v>
      </c>
      <c r="F19" s="83"/>
      <c r="G19" s="84"/>
      <c r="H19" s="27"/>
      <c r="I19" s="28"/>
      <c r="J19" s="13"/>
      <c r="K19" s="13"/>
      <c r="L19" s="13"/>
      <c r="M19" s="27"/>
      <c r="N19" s="124"/>
      <c r="O19" s="27"/>
      <c r="P19" s="13"/>
      <c r="Q19" s="13"/>
      <c r="R19" s="128"/>
      <c r="S19" s="158"/>
    </row>
    <row r="20" spans="1:19" ht="39.75" customHeight="1" thickBot="1" x14ac:dyDescent="0.35">
      <c r="A20" s="313" t="s">
        <v>36</v>
      </c>
      <c r="B20" s="314"/>
      <c r="C20" s="107">
        <f>SUM(C10:C19)</f>
        <v>20</v>
      </c>
      <c r="D20" s="107">
        <f>SUM(D10:D19)</f>
        <v>1</v>
      </c>
      <c r="E20" s="108">
        <f t="shared" si="0"/>
        <v>21</v>
      </c>
      <c r="F20" s="37" t="s">
        <v>57</v>
      </c>
      <c r="G20" s="38" t="s">
        <v>58</v>
      </c>
      <c r="P20" s="158"/>
      <c r="Q20" s="158"/>
      <c r="R20" s="158"/>
      <c r="S20" s="158"/>
    </row>
    <row r="21" spans="1:19" ht="21" x14ac:dyDescent="0.35">
      <c r="A21" s="268" t="s">
        <v>44</v>
      </c>
      <c r="B21" s="268"/>
      <c r="C21" s="269">
        <v>20</v>
      </c>
      <c r="D21" s="269">
        <v>1</v>
      </c>
      <c r="E21" s="269">
        <v>21</v>
      </c>
      <c r="F21" s="270">
        <v>5</v>
      </c>
      <c r="G21" s="270">
        <v>26</v>
      </c>
    </row>
    <row r="22" spans="1:19" x14ac:dyDescent="0.25">
      <c r="A22" s="337"/>
      <c r="B22" s="338"/>
      <c r="C22" s="271"/>
      <c r="D22" s="271"/>
      <c r="E22" s="271"/>
      <c r="F22" s="271"/>
      <c r="G22" s="271"/>
    </row>
    <row r="23" spans="1:19" ht="15.75" thickBot="1" x14ac:dyDescent="0.3"/>
    <row r="24" spans="1:19" ht="48.75" customHeight="1" thickBot="1" x14ac:dyDescent="0.3">
      <c r="A24" s="41" t="s">
        <v>59</v>
      </c>
      <c r="B24" s="42" t="s">
        <v>60</v>
      </c>
      <c r="C24" s="43" t="s">
        <v>62</v>
      </c>
      <c r="D24" s="334" t="s">
        <v>63</v>
      </c>
      <c r="E24" s="335"/>
      <c r="F24" s="335"/>
      <c r="G24" s="336"/>
      <c r="H24" s="332" t="s">
        <v>71</v>
      </c>
      <c r="I24" s="333"/>
      <c r="J24" s="333"/>
      <c r="K24" s="333"/>
    </row>
    <row r="25" spans="1:19" s="46" customFormat="1" ht="32.25" thickBot="1" x14ac:dyDescent="0.3">
      <c r="A25" s="185" t="s">
        <v>129</v>
      </c>
      <c r="B25" s="185" t="s">
        <v>61</v>
      </c>
      <c r="C25" s="186">
        <v>2</v>
      </c>
      <c r="D25" s="281" t="s">
        <v>130</v>
      </c>
      <c r="E25" s="282"/>
      <c r="F25" s="282"/>
      <c r="G25" s="283"/>
      <c r="H25" s="286">
        <v>5</v>
      </c>
      <c r="I25" s="287"/>
      <c r="J25" s="287"/>
      <c r="K25" s="287"/>
    </row>
    <row r="26" spans="1:19" s="46" customFormat="1" ht="48" thickBot="1" x14ac:dyDescent="0.3">
      <c r="A26" s="185" t="s">
        <v>131</v>
      </c>
      <c r="B26" s="185" t="s">
        <v>132</v>
      </c>
      <c r="C26" s="186">
        <v>1</v>
      </c>
      <c r="D26" s="281" t="s">
        <v>133</v>
      </c>
      <c r="E26" s="282"/>
      <c r="F26" s="282"/>
      <c r="G26" s="283"/>
      <c r="H26" s="286">
        <v>50</v>
      </c>
      <c r="I26" s="287"/>
      <c r="J26" s="287"/>
      <c r="K26" s="287"/>
    </row>
    <row r="27" spans="1:19" s="46" customFormat="1" ht="32.25" thickBot="1" x14ac:dyDescent="0.3">
      <c r="A27" s="185" t="s">
        <v>134</v>
      </c>
      <c r="B27" s="185" t="s">
        <v>135</v>
      </c>
      <c r="C27" s="186">
        <v>0.5</v>
      </c>
      <c r="D27" s="281" t="s">
        <v>136</v>
      </c>
      <c r="E27" s="282"/>
      <c r="F27" s="282"/>
      <c r="G27" s="283"/>
      <c r="H27" s="284">
        <v>50</v>
      </c>
      <c r="I27" s="285"/>
      <c r="J27" s="285"/>
      <c r="K27" s="285"/>
    </row>
    <row r="28" spans="1:19" s="46" customFormat="1" ht="32.25" thickBot="1" x14ac:dyDescent="0.3">
      <c r="A28" s="185" t="s">
        <v>137</v>
      </c>
      <c r="B28" s="185" t="s">
        <v>138</v>
      </c>
      <c r="C28" s="186">
        <v>1</v>
      </c>
      <c r="D28" s="281" t="s">
        <v>133</v>
      </c>
      <c r="E28" s="282"/>
      <c r="F28" s="282"/>
      <c r="G28" s="283"/>
      <c r="H28" s="284">
        <v>50</v>
      </c>
      <c r="I28" s="285"/>
      <c r="J28" s="285"/>
      <c r="K28" s="285"/>
    </row>
    <row r="29" spans="1:19" s="46" customFormat="1" ht="16.5" thickBot="1" x14ac:dyDescent="0.3">
      <c r="A29" s="187" t="s">
        <v>139</v>
      </c>
      <c r="B29" s="185" t="s">
        <v>140</v>
      </c>
      <c r="C29" s="186">
        <v>0.5</v>
      </c>
      <c r="D29" s="281" t="s">
        <v>133</v>
      </c>
      <c r="E29" s="282"/>
      <c r="F29" s="282"/>
      <c r="G29" s="283"/>
      <c r="H29" s="284">
        <v>50</v>
      </c>
      <c r="I29" s="285"/>
      <c r="J29" s="285"/>
      <c r="K29" s="285"/>
    </row>
    <row r="30" spans="1:19" s="46" customFormat="1" ht="19.5" thickBot="1" x14ac:dyDescent="0.35">
      <c r="A30"/>
      <c r="B30" s="39" t="s">
        <v>36</v>
      </c>
      <c r="C30" s="40">
        <f>SUM(C25:C29)</f>
        <v>5</v>
      </c>
      <c r="D30"/>
      <c r="E30"/>
      <c r="F30"/>
      <c r="G30"/>
      <c r="H30"/>
      <c r="I30"/>
      <c r="J30"/>
      <c r="K30"/>
    </row>
    <row r="31" spans="1:19" s="46" customFormat="1" x14ac:dyDescent="0.25">
      <c r="A31"/>
      <c r="B31"/>
      <c r="C31"/>
      <c r="D31"/>
      <c r="E31"/>
      <c r="F31"/>
      <c r="G31"/>
      <c r="H31"/>
      <c r="I31"/>
      <c r="J31"/>
      <c r="K31"/>
    </row>
    <row r="32" spans="1:19" s="46" customFormat="1" x14ac:dyDescent="0.25">
      <c r="A32"/>
      <c r="B32"/>
      <c r="C32"/>
      <c r="D32"/>
      <c r="E32"/>
      <c r="F32"/>
      <c r="G32"/>
      <c r="H32"/>
      <c r="I32"/>
      <c r="J32"/>
      <c r="K32"/>
    </row>
    <row r="33" spans="1:11" s="46" customFormat="1" x14ac:dyDescent="0.25">
      <c r="A33"/>
      <c r="B33"/>
      <c r="C33"/>
      <c r="D33"/>
      <c r="E33"/>
      <c r="F33"/>
      <c r="G33"/>
      <c r="H33"/>
      <c r="I33"/>
      <c r="J33"/>
      <c r="K33"/>
    </row>
    <row r="34" spans="1:11" s="46" customFormat="1" x14ac:dyDescent="0.25">
      <c r="A34"/>
      <c r="B34"/>
      <c r="C34"/>
      <c r="D34"/>
      <c r="E34"/>
      <c r="F34"/>
      <c r="G34"/>
      <c r="H34"/>
      <c r="I34"/>
      <c r="J34"/>
      <c r="K34"/>
    </row>
    <row r="35" spans="1:11" s="46" customFormat="1" x14ac:dyDescent="0.25">
      <c r="A35"/>
      <c r="B35"/>
      <c r="C35"/>
      <c r="D35"/>
      <c r="E35"/>
      <c r="F35"/>
      <c r="G35"/>
      <c r="H35"/>
      <c r="I35"/>
      <c r="J35"/>
      <c r="K35"/>
    </row>
    <row r="36" spans="1:11" s="46" customFormat="1" x14ac:dyDescent="0.25">
      <c r="A36"/>
      <c r="B36"/>
      <c r="C36"/>
      <c r="D36"/>
      <c r="E36"/>
      <c r="F36"/>
      <c r="G36"/>
      <c r="H36"/>
      <c r="I36"/>
      <c r="J36"/>
      <c r="K36"/>
    </row>
    <row r="37" spans="1:11" s="46" customFormat="1" x14ac:dyDescent="0.25">
      <c r="A37"/>
      <c r="B37"/>
      <c r="C37"/>
      <c r="D37"/>
      <c r="E37"/>
      <c r="F37"/>
      <c r="G37"/>
      <c r="H37"/>
      <c r="I37"/>
      <c r="J37"/>
      <c r="K37"/>
    </row>
    <row r="38" spans="1:11" s="46" customFormat="1" x14ac:dyDescent="0.25">
      <c r="A38"/>
      <c r="B38"/>
      <c r="C38"/>
      <c r="D38"/>
      <c r="E38"/>
      <c r="F38"/>
      <c r="G38"/>
      <c r="H38"/>
      <c r="I38"/>
      <c r="J38"/>
      <c r="K38"/>
    </row>
    <row r="39" spans="1:11" s="46" customFormat="1" x14ac:dyDescent="0.25">
      <c r="A39"/>
      <c r="B39"/>
      <c r="C39"/>
      <c r="D39"/>
      <c r="E39"/>
      <c r="F39"/>
      <c r="G39"/>
      <c r="H39"/>
      <c r="I39"/>
      <c r="J39"/>
      <c r="K39"/>
    </row>
    <row r="40" spans="1:11" s="46" customFormat="1" x14ac:dyDescent="0.25">
      <c r="A40"/>
      <c r="B40"/>
      <c r="C40"/>
      <c r="D40"/>
      <c r="E40"/>
      <c r="F40"/>
      <c r="G40"/>
      <c r="H40"/>
      <c r="I40"/>
      <c r="J40"/>
      <c r="K40"/>
    </row>
    <row r="41" spans="1:11" s="46" customFormat="1" x14ac:dyDescent="0.25">
      <c r="A41"/>
      <c r="B41"/>
      <c r="C41"/>
      <c r="D41"/>
      <c r="E41"/>
      <c r="F41"/>
      <c r="G41"/>
      <c r="H41"/>
      <c r="I41"/>
      <c r="J41"/>
      <c r="K41"/>
    </row>
  </sheetData>
  <sheetProtection formatCells="0" formatRows="0"/>
  <mergeCells count="36">
    <mergeCell ref="C2:N2"/>
    <mergeCell ref="H25:K25"/>
    <mergeCell ref="A20:B20"/>
    <mergeCell ref="A15:A16"/>
    <mergeCell ref="H6:N6"/>
    <mergeCell ref="J8:J9"/>
    <mergeCell ref="K8:L8"/>
    <mergeCell ref="M8:M9"/>
    <mergeCell ref="A7:A9"/>
    <mergeCell ref="B7:B9"/>
    <mergeCell ref="A10:A11"/>
    <mergeCell ref="C6:G6"/>
    <mergeCell ref="D25:G25"/>
    <mergeCell ref="H24:K24"/>
    <mergeCell ref="D24:G24"/>
    <mergeCell ref="A22:B22"/>
    <mergeCell ref="O7:R7"/>
    <mergeCell ref="P8:R8"/>
    <mergeCell ref="C7:D7"/>
    <mergeCell ref="E7:E9"/>
    <mergeCell ref="F7:N7"/>
    <mergeCell ref="N8:N9"/>
    <mergeCell ref="O8:O9"/>
    <mergeCell ref="C8:C9"/>
    <mergeCell ref="D8:D9"/>
    <mergeCell ref="F8:G8"/>
    <mergeCell ref="H8:H9"/>
    <mergeCell ref="I8:I9"/>
    <mergeCell ref="D29:G29"/>
    <mergeCell ref="D26:G26"/>
    <mergeCell ref="D27:G27"/>
    <mergeCell ref="H29:K29"/>
    <mergeCell ref="D28:G28"/>
    <mergeCell ref="H28:K28"/>
    <mergeCell ref="H26:K26"/>
    <mergeCell ref="H27:K27"/>
  </mergeCells>
  <phoneticPr fontId="54" type="noConversion"/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="78" zoomScaleNormal="78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C34" sqref="C34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1.7109375" customWidth="1"/>
    <col min="17" max="18" width="11.28515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1" t="s">
        <v>305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163"/>
      <c r="D3" s="163"/>
      <c r="E3" s="163"/>
      <c r="F3" s="163"/>
      <c r="G3" s="164" t="s">
        <v>141</v>
      </c>
      <c r="H3" s="165"/>
      <c r="I3" s="166"/>
      <c r="J3" s="166"/>
      <c r="K3" s="166"/>
      <c r="L3" s="166"/>
      <c r="M3" s="166"/>
      <c r="N3" s="167"/>
    </row>
    <row r="4" spans="1:18" x14ac:dyDescent="0.25">
      <c r="A4" s="4"/>
      <c r="B4" s="4"/>
      <c r="C4" s="163"/>
      <c r="D4" s="163"/>
      <c r="E4" s="163"/>
      <c r="F4" s="163"/>
      <c r="G4" s="164" t="s">
        <v>142</v>
      </c>
      <c r="H4" s="165"/>
      <c r="I4" s="166"/>
      <c r="J4" s="166"/>
      <c r="K4" s="166"/>
      <c r="L4" s="166"/>
      <c r="M4" s="166"/>
      <c r="N4" s="167"/>
    </row>
    <row r="5" spans="1:18" x14ac:dyDescent="0.25">
      <c r="A5" s="4"/>
      <c r="B5" s="4"/>
      <c r="C5" s="163"/>
      <c r="D5" s="163"/>
      <c r="E5" s="163"/>
      <c r="F5" s="163"/>
      <c r="G5" s="164" t="s">
        <v>111</v>
      </c>
      <c r="H5" s="165" t="s">
        <v>115</v>
      </c>
      <c r="I5" s="166"/>
      <c r="J5" s="166"/>
      <c r="K5" s="166"/>
      <c r="L5" s="166"/>
      <c r="M5" s="166"/>
      <c r="N5" s="167"/>
    </row>
    <row r="6" spans="1:18" ht="15.75" thickBot="1" x14ac:dyDescent="0.3">
      <c r="C6" s="370" t="s">
        <v>119</v>
      </c>
      <c r="D6" s="370"/>
      <c r="E6" s="370"/>
      <c r="F6" s="370"/>
      <c r="G6" s="370"/>
      <c r="H6" s="356"/>
      <c r="I6" s="356"/>
      <c r="J6" s="356"/>
      <c r="K6" s="356"/>
      <c r="L6" s="356"/>
      <c r="M6" s="356"/>
      <c r="N6" s="356"/>
    </row>
    <row r="7" spans="1:18" ht="65.25" customHeight="1" thickBot="1" x14ac:dyDescent="0.3">
      <c r="A7" s="323" t="s">
        <v>4</v>
      </c>
      <c r="B7" s="326" t="s">
        <v>5</v>
      </c>
      <c r="C7" s="358" t="s">
        <v>74</v>
      </c>
      <c r="D7" s="358"/>
      <c r="E7" s="295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3.75" customHeight="1" thickBot="1" x14ac:dyDescent="0.3">
      <c r="A8" s="324"/>
      <c r="B8" s="327"/>
      <c r="C8" s="303" t="s">
        <v>87</v>
      </c>
      <c r="D8" s="303" t="s">
        <v>88</v>
      </c>
      <c r="E8" s="296"/>
      <c r="F8" s="305" t="s">
        <v>93</v>
      </c>
      <c r="G8" s="306"/>
      <c r="H8" s="307" t="s">
        <v>42</v>
      </c>
      <c r="I8" s="309" t="s">
        <v>47</v>
      </c>
      <c r="J8" s="317" t="s">
        <v>8</v>
      </c>
      <c r="K8" s="373" t="s">
        <v>9</v>
      </c>
      <c r="L8" s="374"/>
      <c r="M8" s="357" t="s">
        <v>76</v>
      </c>
      <c r="N8" s="351" t="s">
        <v>90</v>
      </c>
      <c r="O8" s="301" t="s">
        <v>10</v>
      </c>
      <c r="P8" s="354" t="s">
        <v>11</v>
      </c>
      <c r="Q8" s="354"/>
      <c r="R8" s="355"/>
    </row>
    <row r="9" spans="1:18" ht="51.75" customHeight="1" thickBot="1" x14ac:dyDescent="0.3">
      <c r="A9" s="325"/>
      <c r="B9" s="328"/>
      <c r="C9" s="304"/>
      <c r="D9" s="304"/>
      <c r="E9" s="296"/>
      <c r="F9" s="79" t="s">
        <v>12</v>
      </c>
      <c r="G9" s="78" t="s">
        <v>13</v>
      </c>
      <c r="H9" s="308"/>
      <c r="I9" s="310"/>
      <c r="J9" s="359"/>
      <c r="K9" s="99" t="s">
        <v>75</v>
      </c>
      <c r="L9" s="93" t="s">
        <v>53</v>
      </c>
      <c r="M9" s="357"/>
      <c r="N9" s="351"/>
      <c r="O9" s="302"/>
      <c r="P9" s="132" t="s">
        <v>309</v>
      </c>
      <c r="Q9" s="130" t="s">
        <v>91</v>
      </c>
      <c r="R9" s="131" t="s">
        <v>80</v>
      </c>
    </row>
    <row r="10" spans="1:18" ht="233.25" customHeight="1" thickBot="1" x14ac:dyDescent="0.3">
      <c r="A10" s="329" t="s">
        <v>106</v>
      </c>
      <c r="B10" s="73" t="s">
        <v>14</v>
      </c>
      <c r="C10" s="74">
        <v>3.5</v>
      </c>
      <c r="D10" s="74">
        <v>0.5</v>
      </c>
      <c r="E10" s="75">
        <f t="shared" ref="E10:E24" si="0">C10+D10</f>
        <v>4</v>
      </c>
      <c r="F10" s="242" t="s">
        <v>155</v>
      </c>
      <c r="G10" s="82" t="s">
        <v>163</v>
      </c>
      <c r="H10" s="25" t="s">
        <v>311</v>
      </c>
      <c r="I10" s="188" t="s">
        <v>46</v>
      </c>
      <c r="J10" s="182" t="s">
        <v>128</v>
      </c>
      <c r="K10" s="82" t="s">
        <v>41</v>
      </c>
      <c r="L10" s="82" t="s">
        <v>40</v>
      </c>
      <c r="M10" s="28" t="s">
        <v>317</v>
      </c>
      <c r="N10" s="181"/>
      <c r="O10" s="25" t="s">
        <v>339</v>
      </c>
      <c r="P10" s="12" t="s">
        <v>41</v>
      </c>
      <c r="Q10" s="12"/>
      <c r="R10" s="139"/>
    </row>
    <row r="11" spans="1:18" ht="128.25" customHeight="1" thickBot="1" x14ac:dyDescent="0.3">
      <c r="A11" s="330"/>
      <c r="B11" s="3" t="s">
        <v>54</v>
      </c>
      <c r="C11" s="11">
        <v>3.5</v>
      </c>
      <c r="D11" s="11">
        <v>0.5</v>
      </c>
      <c r="E11" s="7">
        <f t="shared" si="0"/>
        <v>4</v>
      </c>
      <c r="F11" s="178" t="s">
        <v>120</v>
      </c>
      <c r="G11" s="179" t="s">
        <v>146</v>
      </c>
      <c r="H11" s="28" t="s">
        <v>312</v>
      </c>
      <c r="I11" s="184" t="s">
        <v>46</v>
      </c>
      <c r="J11" s="179" t="s">
        <v>128</v>
      </c>
      <c r="K11" s="179" t="s">
        <v>40</v>
      </c>
      <c r="L11" s="179" t="s">
        <v>40</v>
      </c>
      <c r="M11" s="189"/>
      <c r="N11" s="184"/>
      <c r="O11" s="28" t="s">
        <v>340</v>
      </c>
      <c r="P11" s="13" t="s">
        <v>41</v>
      </c>
      <c r="Q11" s="13"/>
      <c r="R11" s="128"/>
    </row>
    <row r="12" spans="1:18" ht="125.25" customHeight="1" thickBot="1" x14ac:dyDescent="0.3">
      <c r="A12" s="364" t="s">
        <v>116</v>
      </c>
      <c r="B12" s="3" t="s">
        <v>143</v>
      </c>
      <c r="C12" s="11">
        <v>0.5</v>
      </c>
      <c r="D12" s="11"/>
      <c r="E12" s="7">
        <f t="shared" si="0"/>
        <v>0.5</v>
      </c>
      <c r="F12" s="178" t="s">
        <v>124</v>
      </c>
      <c r="G12" s="179" t="s">
        <v>150</v>
      </c>
      <c r="H12" s="190" t="s">
        <v>149</v>
      </c>
      <c r="I12" s="184" t="s">
        <v>46</v>
      </c>
      <c r="J12" s="191" t="s">
        <v>122</v>
      </c>
      <c r="K12" s="192" t="s">
        <v>40</v>
      </c>
      <c r="L12" s="192" t="s">
        <v>40</v>
      </c>
      <c r="M12" s="193"/>
      <c r="N12" s="193"/>
      <c r="O12" s="181" t="s">
        <v>147</v>
      </c>
      <c r="P12" s="13" t="s">
        <v>41</v>
      </c>
      <c r="Q12" s="13"/>
      <c r="R12" s="128"/>
    </row>
    <row r="13" spans="1:18" ht="128.25" customHeight="1" thickBot="1" x14ac:dyDescent="0.3">
      <c r="A13" s="369"/>
      <c r="B13" s="3" t="s">
        <v>144</v>
      </c>
      <c r="C13" s="11">
        <v>0.5</v>
      </c>
      <c r="D13" s="11"/>
      <c r="E13" s="7">
        <f t="shared" si="0"/>
        <v>0.5</v>
      </c>
      <c r="F13" s="178" t="s">
        <v>124</v>
      </c>
      <c r="G13" s="179" t="s">
        <v>150</v>
      </c>
      <c r="H13" s="190" t="s">
        <v>149</v>
      </c>
      <c r="I13" s="184" t="s">
        <v>46</v>
      </c>
      <c r="J13" s="191" t="s">
        <v>122</v>
      </c>
      <c r="K13" s="192" t="s">
        <v>40</v>
      </c>
      <c r="L13" s="192" t="s">
        <v>40</v>
      </c>
      <c r="M13" s="193"/>
      <c r="N13" s="193"/>
      <c r="O13" s="184" t="s">
        <v>148</v>
      </c>
      <c r="P13" s="13" t="s">
        <v>41</v>
      </c>
      <c r="Q13" s="13"/>
      <c r="R13" s="128"/>
    </row>
    <row r="14" spans="1:18" ht="116.25" customHeight="1" thickBot="1" x14ac:dyDescent="0.3">
      <c r="A14" s="116" t="s">
        <v>107</v>
      </c>
      <c r="B14" s="3" t="s">
        <v>16</v>
      </c>
      <c r="C14" s="11">
        <v>2</v>
      </c>
      <c r="D14" s="11"/>
      <c r="E14" s="7">
        <f t="shared" si="0"/>
        <v>2</v>
      </c>
      <c r="F14" s="178" t="s">
        <v>122</v>
      </c>
      <c r="G14" s="179" t="s">
        <v>151</v>
      </c>
      <c r="H14" s="28" t="s">
        <v>445</v>
      </c>
      <c r="I14" s="184" t="s">
        <v>46</v>
      </c>
      <c r="J14" s="84" t="s">
        <v>164</v>
      </c>
      <c r="K14" s="179" t="s">
        <v>40</v>
      </c>
      <c r="L14" s="179" t="s">
        <v>40</v>
      </c>
      <c r="M14" s="184"/>
      <c r="N14" s="184"/>
      <c r="O14" s="28" t="s">
        <v>341</v>
      </c>
      <c r="P14" s="13" t="s">
        <v>41</v>
      </c>
      <c r="Q14" s="13"/>
      <c r="R14" s="128"/>
    </row>
    <row r="15" spans="1:18" ht="96.75" customHeight="1" thickBot="1" x14ac:dyDescent="0.3">
      <c r="A15" s="364" t="s">
        <v>17</v>
      </c>
      <c r="B15" s="3" t="s">
        <v>18</v>
      </c>
      <c r="C15" s="11">
        <v>4</v>
      </c>
      <c r="D15" s="11"/>
      <c r="E15" s="7">
        <f t="shared" si="0"/>
        <v>4</v>
      </c>
      <c r="F15" s="180" t="s">
        <v>120</v>
      </c>
      <c r="G15" s="179" t="s">
        <v>146</v>
      </c>
      <c r="H15" s="28" t="s">
        <v>313</v>
      </c>
      <c r="I15" s="184" t="s">
        <v>46</v>
      </c>
      <c r="J15" s="84" t="s">
        <v>128</v>
      </c>
      <c r="K15" s="179" t="s">
        <v>40</v>
      </c>
      <c r="L15" s="179" t="s">
        <v>40</v>
      </c>
      <c r="M15" s="184"/>
      <c r="N15" s="184"/>
      <c r="O15" s="28" t="s">
        <v>342</v>
      </c>
      <c r="P15" s="13" t="s">
        <v>41</v>
      </c>
      <c r="Q15" s="13"/>
      <c r="R15" s="128"/>
    </row>
    <row r="16" spans="1:18" ht="23.25" customHeight="1" thickBot="1" x14ac:dyDescent="0.3">
      <c r="A16" s="330"/>
      <c r="B16" s="14"/>
      <c r="C16" s="11"/>
      <c r="D16" s="11"/>
      <c r="E16" s="7">
        <f t="shared" si="0"/>
        <v>0</v>
      </c>
      <c r="F16" s="83"/>
      <c r="G16" s="84"/>
      <c r="H16" s="27"/>
      <c r="I16" s="28"/>
      <c r="J16" s="13"/>
      <c r="K16" s="13"/>
      <c r="L16" s="13"/>
      <c r="M16" s="27"/>
      <c r="N16" s="27"/>
      <c r="O16" s="27"/>
      <c r="P16" s="13"/>
      <c r="Q16" s="13"/>
      <c r="R16" s="128"/>
    </row>
    <row r="17" spans="1:18" ht="64.5" customHeight="1" thickBot="1" x14ac:dyDescent="0.3">
      <c r="A17" s="2" t="s">
        <v>55</v>
      </c>
      <c r="B17" s="3" t="s">
        <v>56</v>
      </c>
      <c r="C17" s="11">
        <v>2</v>
      </c>
      <c r="D17" s="11"/>
      <c r="E17" s="7">
        <f t="shared" si="0"/>
        <v>2</v>
      </c>
      <c r="F17" s="178" t="s">
        <v>122</v>
      </c>
      <c r="G17" s="179" t="s">
        <v>151</v>
      </c>
      <c r="H17" s="28" t="s">
        <v>314</v>
      </c>
      <c r="I17" s="184" t="s">
        <v>46</v>
      </c>
      <c r="J17" s="179" t="s">
        <v>128</v>
      </c>
      <c r="K17" s="179" t="s">
        <v>40</v>
      </c>
      <c r="L17" s="179" t="s">
        <v>40</v>
      </c>
      <c r="M17" s="184"/>
      <c r="N17" s="184"/>
      <c r="O17" s="28" t="s">
        <v>343</v>
      </c>
      <c r="P17" s="13" t="s">
        <v>41</v>
      </c>
      <c r="Q17" s="13"/>
      <c r="R17" s="128"/>
    </row>
    <row r="18" spans="1:18" ht="110.25" customHeight="1" thickBot="1" x14ac:dyDescent="0.3">
      <c r="A18" s="315" t="s">
        <v>29</v>
      </c>
      <c r="B18" s="3" t="s">
        <v>30</v>
      </c>
      <c r="C18" s="11">
        <v>1</v>
      </c>
      <c r="D18" s="11"/>
      <c r="E18" s="7">
        <f t="shared" si="0"/>
        <v>1</v>
      </c>
      <c r="F18" s="178" t="s">
        <v>124</v>
      </c>
      <c r="G18" s="179" t="s">
        <v>152</v>
      </c>
      <c r="H18" s="28" t="s">
        <v>363</v>
      </c>
      <c r="I18" s="184" t="s">
        <v>46</v>
      </c>
      <c r="J18" s="179" t="s">
        <v>128</v>
      </c>
      <c r="K18" s="179" t="s">
        <v>40</v>
      </c>
      <c r="L18" s="179" t="s">
        <v>40</v>
      </c>
      <c r="M18" s="184"/>
      <c r="N18" s="184"/>
      <c r="O18" s="28" t="s">
        <v>364</v>
      </c>
      <c r="P18" s="13" t="s">
        <v>41</v>
      </c>
      <c r="Q18" s="13"/>
      <c r="R18" s="128"/>
    </row>
    <row r="19" spans="1:18" ht="93.75" customHeight="1" thickBot="1" x14ac:dyDescent="0.3">
      <c r="A19" s="315"/>
      <c r="B19" s="3" t="s">
        <v>34</v>
      </c>
      <c r="C19" s="11">
        <v>1</v>
      </c>
      <c r="D19" s="11"/>
      <c r="E19" s="7">
        <f t="shared" si="0"/>
        <v>1</v>
      </c>
      <c r="F19" s="178" t="s">
        <v>124</v>
      </c>
      <c r="G19" s="179" t="s">
        <v>152</v>
      </c>
      <c r="H19" s="28" t="s">
        <v>315</v>
      </c>
      <c r="I19" s="184" t="s">
        <v>46</v>
      </c>
      <c r="J19" s="179" t="s">
        <v>128</v>
      </c>
      <c r="K19" s="179" t="s">
        <v>40</v>
      </c>
      <c r="L19" s="179" t="s">
        <v>40</v>
      </c>
      <c r="M19" s="184"/>
      <c r="N19" s="184"/>
      <c r="O19" s="28" t="s">
        <v>344</v>
      </c>
      <c r="P19" s="13" t="s">
        <v>41</v>
      </c>
      <c r="Q19" s="13"/>
      <c r="R19" s="128"/>
    </row>
    <row r="20" spans="1:18" ht="111" thickBot="1" x14ac:dyDescent="0.3">
      <c r="A20" s="2" t="s">
        <v>31</v>
      </c>
      <c r="B20" s="3" t="s">
        <v>31</v>
      </c>
      <c r="C20" s="11">
        <v>1</v>
      </c>
      <c r="D20" s="11"/>
      <c r="E20" s="7">
        <f t="shared" si="0"/>
        <v>1</v>
      </c>
      <c r="F20" s="178" t="s">
        <v>124</v>
      </c>
      <c r="G20" s="179" t="s">
        <v>152</v>
      </c>
      <c r="H20" s="28" t="s">
        <v>362</v>
      </c>
      <c r="I20" s="184" t="s">
        <v>46</v>
      </c>
      <c r="J20" s="179" t="s">
        <v>128</v>
      </c>
      <c r="K20" s="179" t="s">
        <v>40</v>
      </c>
      <c r="L20" s="179" t="s">
        <v>40</v>
      </c>
      <c r="M20" s="184"/>
      <c r="N20" s="184"/>
      <c r="O20" s="28" t="s">
        <v>361</v>
      </c>
      <c r="P20" s="13" t="s">
        <v>41</v>
      </c>
      <c r="Q20" s="13"/>
      <c r="R20" s="128"/>
    </row>
    <row r="21" spans="1:18" ht="79.5" thickBot="1" x14ac:dyDescent="0.3">
      <c r="A21" s="2" t="s">
        <v>145</v>
      </c>
      <c r="B21" s="3" t="s">
        <v>33</v>
      </c>
      <c r="C21" s="11">
        <v>3</v>
      </c>
      <c r="D21" s="11"/>
      <c r="E21" s="7">
        <f t="shared" si="0"/>
        <v>3</v>
      </c>
      <c r="F21" s="178" t="s">
        <v>126</v>
      </c>
      <c r="G21" s="179" t="s">
        <v>153</v>
      </c>
      <c r="H21" s="28" t="s">
        <v>316</v>
      </c>
      <c r="I21" s="184" t="s">
        <v>46</v>
      </c>
      <c r="J21" s="179" t="s">
        <v>128</v>
      </c>
      <c r="K21" s="179" t="s">
        <v>40</v>
      </c>
      <c r="L21" s="179" t="s">
        <v>40</v>
      </c>
      <c r="M21" s="184"/>
      <c r="N21" s="184"/>
      <c r="O21" s="28" t="s">
        <v>337</v>
      </c>
      <c r="P21" s="13" t="s">
        <v>41</v>
      </c>
      <c r="Q21" s="13"/>
      <c r="R21" s="128"/>
    </row>
    <row r="22" spans="1:18" ht="19.5" thickBot="1" x14ac:dyDescent="0.3">
      <c r="A22" s="35"/>
      <c r="B22" s="14"/>
      <c r="C22" s="11"/>
      <c r="D22" s="11"/>
      <c r="E22" s="7">
        <f t="shared" si="0"/>
        <v>0</v>
      </c>
      <c r="F22" s="83"/>
      <c r="G22" s="84"/>
      <c r="H22" s="184"/>
      <c r="I22" s="184"/>
      <c r="J22" s="179"/>
      <c r="K22" s="179"/>
      <c r="L22" s="179"/>
      <c r="M22" s="184"/>
      <c r="N22" s="184"/>
      <c r="O22" s="184"/>
      <c r="P22" s="13"/>
      <c r="Q22" s="13"/>
      <c r="R22" s="128"/>
    </row>
    <row r="23" spans="1:18" ht="19.5" thickBot="1" x14ac:dyDescent="0.3">
      <c r="A23" s="35"/>
      <c r="B23" s="14"/>
      <c r="C23" s="11"/>
      <c r="D23" s="11"/>
      <c r="E23" s="7">
        <f t="shared" si="0"/>
        <v>0</v>
      </c>
      <c r="F23" s="83"/>
      <c r="G23" s="84"/>
      <c r="H23" s="27"/>
      <c r="I23" s="28"/>
      <c r="J23" s="13"/>
      <c r="K23" s="13"/>
      <c r="L23" s="13"/>
      <c r="M23" s="27"/>
      <c r="N23" s="27"/>
      <c r="O23" s="27"/>
      <c r="P23" s="13"/>
      <c r="Q23" s="13"/>
      <c r="R23" s="128"/>
    </row>
    <row r="24" spans="1:18" ht="19.5" thickBot="1" x14ac:dyDescent="0.3">
      <c r="A24" s="35"/>
      <c r="B24" s="14"/>
      <c r="C24" s="11"/>
      <c r="D24" s="11"/>
      <c r="E24" s="7">
        <f t="shared" si="0"/>
        <v>0</v>
      </c>
      <c r="F24" s="83"/>
      <c r="G24" s="84"/>
      <c r="H24" s="27"/>
      <c r="I24" s="28"/>
      <c r="J24" s="13"/>
      <c r="K24" s="13"/>
      <c r="L24" s="13"/>
      <c r="M24" s="27"/>
      <c r="N24" s="27"/>
      <c r="O24" s="27"/>
      <c r="P24" s="13"/>
      <c r="Q24" s="13"/>
      <c r="R24" s="128"/>
    </row>
    <row r="25" spans="1:18" s="22" customFormat="1" ht="36" customHeight="1" thickBot="1" x14ac:dyDescent="0.3">
      <c r="A25" s="365" t="s">
        <v>89</v>
      </c>
      <c r="B25" s="366"/>
      <c r="C25" s="19"/>
      <c r="D25" s="19"/>
      <c r="E25" s="20"/>
      <c r="F25" s="85"/>
      <c r="G25" s="86"/>
      <c r="H25" s="29"/>
      <c r="I25" s="30"/>
      <c r="J25" s="21"/>
      <c r="K25" s="21"/>
      <c r="L25" s="21"/>
      <c r="M25" s="29"/>
      <c r="N25" s="29"/>
      <c r="O25" s="29"/>
      <c r="P25" s="21"/>
      <c r="Q25" s="21"/>
      <c r="R25" s="140"/>
    </row>
    <row r="26" spans="1:18" ht="19.5" thickBot="1" x14ac:dyDescent="0.3">
      <c r="A26" s="367"/>
      <c r="B26" s="368"/>
      <c r="C26" s="19"/>
      <c r="D26" s="11"/>
      <c r="E26" s="7">
        <f t="shared" ref="E26:E33" si="1">D26</f>
        <v>0</v>
      </c>
      <c r="F26" s="83"/>
      <c r="G26" s="84"/>
      <c r="H26" s="27"/>
      <c r="I26" s="28"/>
      <c r="J26" s="13"/>
      <c r="K26" s="21"/>
      <c r="L26" s="21"/>
      <c r="M26" s="29"/>
      <c r="N26" s="29"/>
      <c r="O26" s="27"/>
      <c r="P26" s="21"/>
      <c r="Q26" s="21"/>
      <c r="R26" s="128"/>
    </row>
    <row r="27" spans="1:18" ht="19.5" thickBot="1" x14ac:dyDescent="0.3">
      <c r="A27" s="367"/>
      <c r="B27" s="368"/>
      <c r="C27" s="19"/>
      <c r="D27" s="11"/>
      <c r="E27" s="7">
        <f t="shared" si="1"/>
        <v>0</v>
      </c>
      <c r="F27" s="83"/>
      <c r="G27" s="84"/>
      <c r="H27" s="27"/>
      <c r="I27" s="28"/>
      <c r="J27" s="13"/>
      <c r="K27" s="21"/>
      <c r="L27" s="21"/>
      <c r="M27" s="29"/>
      <c r="N27" s="29"/>
      <c r="O27" s="27"/>
      <c r="P27" s="21"/>
      <c r="Q27" s="21"/>
      <c r="R27" s="128"/>
    </row>
    <row r="28" spans="1:18" ht="19.5" thickBot="1" x14ac:dyDescent="0.3">
      <c r="A28" s="367"/>
      <c r="B28" s="368"/>
      <c r="C28" s="19"/>
      <c r="D28" s="11"/>
      <c r="E28" s="7">
        <f t="shared" si="1"/>
        <v>0</v>
      </c>
      <c r="F28" s="83"/>
      <c r="G28" s="84"/>
      <c r="H28" s="27"/>
      <c r="I28" s="28"/>
      <c r="J28" s="13"/>
      <c r="K28" s="21"/>
      <c r="L28" s="21"/>
      <c r="M28" s="29"/>
      <c r="N28" s="29"/>
      <c r="O28" s="27"/>
      <c r="P28" s="21"/>
      <c r="Q28" s="21"/>
      <c r="R28" s="128"/>
    </row>
    <row r="29" spans="1:18" ht="19.5" thickBot="1" x14ac:dyDescent="0.3">
      <c r="A29" s="368"/>
      <c r="B29" s="372"/>
      <c r="C29" s="19"/>
      <c r="D29" s="11"/>
      <c r="E29" s="7">
        <f t="shared" si="1"/>
        <v>0</v>
      </c>
      <c r="F29" s="83"/>
      <c r="G29" s="84"/>
      <c r="H29" s="27"/>
      <c r="I29" s="28"/>
      <c r="J29" s="13"/>
      <c r="K29" s="21"/>
      <c r="L29" s="21"/>
      <c r="M29" s="29"/>
      <c r="N29" s="29"/>
      <c r="O29" s="27"/>
      <c r="P29" s="21"/>
      <c r="Q29" s="21"/>
      <c r="R29" s="128"/>
    </row>
    <row r="30" spans="1:18" ht="19.5" thickBot="1" x14ac:dyDescent="0.3">
      <c r="A30" s="368"/>
      <c r="B30" s="372"/>
      <c r="C30" s="19"/>
      <c r="D30" s="11"/>
      <c r="E30" s="7">
        <f t="shared" si="1"/>
        <v>0</v>
      </c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21"/>
      <c r="Q30" s="21"/>
      <c r="R30" s="128"/>
    </row>
    <row r="31" spans="1:18" ht="19.5" thickBot="1" x14ac:dyDescent="0.3">
      <c r="A31" s="367"/>
      <c r="B31" s="368"/>
      <c r="C31" s="19"/>
      <c r="D31" s="11"/>
      <c r="E31" s="7">
        <f t="shared" si="1"/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28"/>
    </row>
    <row r="32" spans="1:18" ht="19.5" thickBot="1" x14ac:dyDescent="0.3">
      <c r="A32" s="367"/>
      <c r="B32" s="368"/>
      <c r="C32" s="19"/>
      <c r="D32" s="11"/>
      <c r="E32" s="7">
        <f t="shared" si="1"/>
        <v>0</v>
      </c>
      <c r="F32" s="83"/>
      <c r="G32" s="84"/>
      <c r="H32" s="27"/>
      <c r="I32" s="28"/>
      <c r="J32" s="13"/>
      <c r="K32" s="21"/>
      <c r="L32" s="21"/>
      <c r="M32" s="29"/>
      <c r="N32" s="29"/>
      <c r="O32" s="27"/>
      <c r="P32" s="21"/>
      <c r="Q32" s="21"/>
      <c r="R32" s="128"/>
    </row>
    <row r="33" spans="1:18" ht="19.5" thickBot="1" x14ac:dyDescent="0.3">
      <c r="A33" s="362"/>
      <c r="B33" s="363"/>
      <c r="C33" s="19"/>
      <c r="D33" s="11"/>
      <c r="E33" s="7">
        <f t="shared" si="1"/>
        <v>0</v>
      </c>
      <c r="F33" s="87"/>
      <c r="G33" s="88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28"/>
    </row>
    <row r="34" spans="1:18" ht="39.75" customHeight="1" thickBot="1" x14ac:dyDescent="0.35">
      <c r="A34" s="313" t="s">
        <v>36</v>
      </c>
      <c r="B34" s="314"/>
      <c r="C34" s="107">
        <f>SUM(C10:C33)</f>
        <v>22</v>
      </c>
      <c r="D34" s="107">
        <f>SUM(D10:D33)</f>
        <v>1</v>
      </c>
      <c r="E34" s="108">
        <f>C34+D34</f>
        <v>23</v>
      </c>
      <c r="F34" s="37" t="s">
        <v>57</v>
      </c>
      <c r="G34" s="38" t="s">
        <v>58</v>
      </c>
      <c r="P34" s="158"/>
      <c r="Q34" s="158"/>
      <c r="R34" s="158"/>
    </row>
    <row r="35" spans="1:18" ht="21.75" thickBot="1" x14ac:dyDescent="0.4">
      <c r="A35" s="33" t="s">
        <v>44</v>
      </c>
      <c r="B35" s="33"/>
      <c r="C35" s="34">
        <v>22</v>
      </c>
      <c r="D35" s="34">
        <v>1</v>
      </c>
      <c r="E35" s="34">
        <v>23</v>
      </c>
      <c r="F35" s="32">
        <v>8</v>
      </c>
      <c r="G35" s="32">
        <v>31</v>
      </c>
    </row>
    <row r="36" spans="1:18" ht="21.75" thickBot="1" x14ac:dyDescent="0.4">
      <c r="A36" s="33" t="s">
        <v>45</v>
      </c>
      <c r="B36" s="33"/>
      <c r="C36" s="34">
        <v>23</v>
      </c>
      <c r="D36" s="34">
        <v>3</v>
      </c>
      <c r="E36" s="34">
        <v>26</v>
      </c>
      <c r="F36" s="32">
        <v>5</v>
      </c>
      <c r="G36" s="32">
        <v>31</v>
      </c>
    </row>
    <row r="38" spans="1:18" ht="15.75" thickBot="1" x14ac:dyDescent="0.3"/>
    <row r="39" spans="1:18" ht="48.75" customHeight="1" thickBot="1" x14ac:dyDescent="0.3">
      <c r="A39" s="41" t="s">
        <v>59</v>
      </c>
      <c r="B39" s="42" t="s">
        <v>60</v>
      </c>
      <c r="C39" s="43" t="s">
        <v>62</v>
      </c>
      <c r="D39" s="334" t="s">
        <v>63</v>
      </c>
      <c r="E39" s="335"/>
      <c r="F39" s="335"/>
      <c r="G39" s="336"/>
      <c r="H39" s="332" t="s">
        <v>71</v>
      </c>
      <c r="I39" s="333"/>
      <c r="J39" s="333"/>
      <c r="K39" s="333"/>
    </row>
    <row r="40" spans="1:18" s="46" customFormat="1" ht="32.25" customHeight="1" thickBot="1" x14ac:dyDescent="0.3">
      <c r="A40" s="185" t="s">
        <v>129</v>
      </c>
      <c r="B40" s="185" t="s">
        <v>154</v>
      </c>
      <c r="C40" s="186">
        <v>2</v>
      </c>
      <c r="D40" s="344" t="s">
        <v>130</v>
      </c>
      <c r="E40" s="345"/>
      <c r="F40" s="345"/>
      <c r="G40" s="346"/>
      <c r="H40" s="347" t="s">
        <v>155</v>
      </c>
      <c r="I40" s="348"/>
      <c r="J40" s="348"/>
      <c r="K40" s="348"/>
    </row>
    <row r="41" spans="1:18" s="46" customFormat="1" ht="48" thickBot="1" x14ac:dyDescent="0.3">
      <c r="A41" s="360" t="s">
        <v>156</v>
      </c>
      <c r="B41" s="185" t="s">
        <v>132</v>
      </c>
      <c r="C41" s="186">
        <v>1</v>
      </c>
      <c r="D41" s="344" t="s">
        <v>133</v>
      </c>
      <c r="E41" s="349"/>
      <c r="F41" s="349"/>
      <c r="G41" s="350"/>
      <c r="H41" s="344" t="s">
        <v>157</v>
      </c>
      <c r="I41" s="349"/>
      <c r="J41" s="349"/>
      <c r="K41" s="350"/>
    </row>
    <row r="42" spans="1:18" s="46" customFormat="1" ht="16.5" thickBot="1" x14ac:dyDescent="0.3">
      <c r="A42" s="361"/>
      <c r="B42" s="68" t="s">
        <v>158</v>
      </c>
      <c r="C42" s="45">
        <v>1</v>
      </c>
      <c r="D42" s="344" t="s">
        <v>133</v>
      </c>
      <c r="E42" s="349"/>
      <c r="F42" s="349"/>
      <c r="G42" s="350"/>
      <c r="H42" s="344" t="s">
        <v>162</v>
      </c>
      <c r="I42" s="349"/>
      <c r="J42" s="349"/>
      <c r="K42" s="350"/>
    </row>
    <row r="43" spans="1:18" s="46" customFormat="1" ht="32.25" thickBot="1" x14ac:dyDescent="0.3">
      <c r="A43" s="44" t="s">
        <v>134</v>
      </c>
      <c r="B43" s="185" t="s">
        <v>135</v>
      </c>
      <c r="C43" s="186">
        <v>1</v>
      </c>
      <c r="D43" s="344" t="s">
        <v>136</v>
      </c>
      <c r="E43" s="340"/>
      <c r="F43" s="340"/>
      <c r="G43" s="341"/>
      <c r="H43" s="339" t="s">
        <v>157</v>
      </c>
      <c r="I43" s="340"/>
      <c r="J43" s="340"/>
      <c r="K43" s="341"/>
    </row>
    <row r="44" spans="1:18" s="46" customFormat="1" ht="33.75" customHeight="1" thickBot="1" x14ac:dyDescent="0.3">
      <c r="A44" s="185" t="s">
        <v>159</v>
      </c>
      <c r="B44" s="185" t="s">
        <v>160</v>
      </c>
      <c r="C44" s="186">
        <v>2</v>
      </c>
      <c r="D44" s="344" t="s">
        <v>133</v>
      </c>
      <c r="E44" s="340"/>
      <c r="F44" s="340"/>
      <c r="G44" s="341"/>
      <c r="H44" s="339" t="s">
        <v>157</v>
      </c>
      <c r="I44" s="340"/>
      <c r="J44" s="340"/>
      <c r="K44" s="341"/>
    </row>
    <row r="45" spans="1:18" s="46" customFormat="1" ht="16.5" thickBot="1" x14ac:dyDescent="0.3">
      <c r="A45" s="187" t="s">
        <v>161</v>
      </c>
      <c r="B45" s="185" t="s">
        <v>140</v>
      </c>
      <c r="C45" s="186">
        <v>1</v>
      </c>
      <c r="D45" s="344" t="s">
        <v>133</v>
      </c>
      <c r="E45" s="345"/>
      <c r="F45" s="345"/>
      <c r="G45" s="346"/>
      <c r="H45" s="342" t="s">
        <v>157</v>
      </c>
      <c r="I45" s="343"/>
      <c r="J45" s="343"/>
      <c r="K45" s="343"/>
    </row>
    <row r="46" spans="1:18" s="46" customFormat="1" ht="19.5" thickBot="1" x14ac:dyDescent="0.35">
      <c r="A46"/>
      <c r="B46" s="39" t="s">
        <v>36</v>
      </c>
      <c r="C46" s="40">
        <f>SUM(C40:C45)</f>
        <v>8</v>
      </c>
      <c r="D46"/>
      <c r="E46"/>
      <c r="F46"/>
      <c r="G46"/>
      <c r="H46"/>
      <c r="I46"/>
      <c r="J46"/>
      <c r="K46"/>
    </row>
    <row r="47" spans="1:18" s="46" customFormat="1" x14ac:dyDescent="0.25">
      <c r="A47"/>
      <c r="B47"/>
      <c r="C47"/>
      <c r="D47"/>
      <c r="E47"/>
      <c r="F47"/>
      <c r="G47"/>
      <c r="H47"/>
      <c r="I47"/>
      <c r="J47"/>
      <c r="K47"/>
    </row>
    <row r="48" spans="1:18" s="46" customFormat="1" x14ac:dyDescent="0.25">
      <c r="A48"/>
      <c r="B48"/>
      <c r="C48"/>
      <c r="D48"/>
      <c r="E48"/>
      <c r="F48"/>
      <c r="G48"/>
      <c r="H48"/>
      <c r="I48"/>
      <c r="J48"/>
      <c r="K48"/>
    </row>
    <row r="49" spans="1:11" s="46" customFormat="1" x14ac:dyDescent="0.25">
      <c r="A49"/>
      <c r="B49"/>
      <c r="C49"/>
      <c r="D49"/>
      <c r="E49"/>
      <c r="F49"/>
      <c r="G49"/>
      <c r="H49"/>
      <c r="I49"/>
      <c r="J49"/>
      <c r="K49"/>
    </row>
    <row r="50" spans="1:11" s="46" customFormat="1" x14ac:dyDescent="0.25">
      <c r="A50"/>
      <c r="B50"/>
      <c r="C50"/>
      <c r="D50"/>
      <c r="E50"/>
      <c r="F50"/>
      <c r="G50"/>
      <c r="H50"/>
      <c r="I50"/>
      <c r="J50"/>
      <c r="K50"/>
    </row>
    <row r="51" spans="1:11" s="46" customFormat="1" x14ac:dyDescent="0.25">
      <c r="A51"/>
      <c r="B51"/>
      <c r="C51"/>
      <c r="D51"/>
      <c r="E51"/>
      <c r="F51"/>
      <c r="G51"/>
      <c r="H51"/>
      <c r="I51"/>
      <c r="J51"/>
      <c r="K51"/>
    </row>
    <row r="52" spans="1:11" s="46" customFormat="1" x14ac:dyDescent="0.25">
      <c r="A52"/>
      <c r="B52"/>
      <c r="C52"/>
      <c r="D52"/>
      <c r="E52"/>
      <c r="F52"/>
      <c r="G52"/>
      <c r="H52"/>
      <c r="I52"/>
      <c r="J52"/>
      <c r="K52"/>
    </row>
    <row r="53" spans="1:11" s="46" customFormat="1" x14ac:dyDescent="0.25">
      <c r="A53"/>
      <c r="B53"/>
      <c r="C53"/>
      <c r="D53"/>
      <c r="E53"/>
      <c r="F53"/>
      <c r="G53"/>
      <c r="H53"/>
      <c r="I53"/>
      <c r="J53"/>
      <c r="K53"/>
    </row>
    <row r="54" spans="1:11" s="46" customFormat="1" x14ac:dyDescent="0.25">
      <c r="A54"/>
      <c r="B54"/>
      <c r="C54"/>
      <c r="D54"/>
      <c r="E54"/>
      <c r="F54"/>
      <c r="G54"/>
      <c r="H54"/>
      <c r="I54"/>
      <c r="J54"/>
      <c r="K54"/>
    </row>
    <row r="55" spans="1:11" s="46" customFormat="1" x14ac:dyDescent="0.25">
      <c r="A55"/>
      <c r="B55"/>
      <c r="C55"/>
      <c r="D55"/>
      <c r="E55"/>
      <c r="F55"/>
      <c r="G55"/>
      <c r="H55"/>
      <c r="I55"/>
      <c r="J55"/>
      <c r="K55"/>
    </row>
    <row r="56" spans="1:11" s="46" customFormat="1" x14ac:dyDescent="0.25">
      <c r="A56"/>
      <c r="B56"/>
      <c r="C56"/>
      <c r="D56"/>
      <c r="E56"/>
      <c r="F56"/>
      <c r="G56"/>
      <c r="H56"/>
      <c r="I56"/>
      <c r="J56"/>
      <c r="K56"/>
    </row>
  </sheetData>
  <sheetProtection formatRows="0"/>
  <mergeCells count="49">
    <mergeCell ref="D39:G39"/>
    <mergeCell ref="C6:G6"/>
    <mergeCell ref="A7:A9"/>
    <mergeCell ref="B7:B9"/>
    <mergeCell ref="F7:N7"/>
    <mergeCell ref="A29:B29"/>
    <mergeCell ref="A30:B30"/>
    <mergeCell ref="A31:B31"/>
    <mergeCell ref="A32:B32"/>
    <mergeCell ref="K8:L8"/>
    <mergeCell ref="H39:K39"/>
    <mergeCell ref="A41:A42"/>
    <mergeCell ref="A10:A11"/>
    <mergeCell ref="A34:B34"/>
    <mergeCell ref="A33:B33"/>
    <mergeCell ref="A15:A16"/>
    <mergeCell ref="A18:A19"/>
    <mergeCell ref="A25:B25"/>
    <mergeCell ref="A26:B26"/>
    <mergeCell ref="A27:B27"/>
    <mergeCell ref="A12:A13"/>
    <mergeCell ref="A28:B28"/>
    <mergeCell ref="C2:N2"/>
    <mergeCell ref="N8:N9"/>
    <mergeCell ref="O8:O9"/>
    <mergeCell ref="O7:R7"/>
    <mergeCell ref="P8:R8"/>
    <mergeCell ref="H6:N6"/>
    <mergeCell ref="C8:C9"/>
    <mergeCell ref="D8:D9"/>
    <mergeCell ref="F8:G8"/>
    <mergeCell ref="M8:M9"/>
    <mergeCell ref="C7:D7"/>
    <mergeCell ref="E7:E9"/>
    <mergeCell ref="H8:H9"/>
    <mergeCell ref="I8:I9"/>
    <mergeCell ref="J8:J9"/>
    <mergeCell ref="H44:K44"/>
    <mergeCell ref="H45:K45"/>
    <mergeCell ref="D40:G40"/>
    <mergeCell ref="H40:K40"/>
    <mergeCell ref="D41:G41"/>
    <mergeCell ref="H41:K41"/>
    <mergeCell ref="D44:G44"/>
    <mergeCell ref="D45:G45"/>
    <mergeCell ref="D42:G42"/>
    <mergeCell ref="H42:K42"/>
    <mergeCell ref="D43:G43"/>
    <mergeCell ref="H43:K43"/>
  </mergeCells>
  <phoneticPr fontId="54" type="noConversion"/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75" zoomScaleNormal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20" sqref="J20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5" max="5" width="11.28515625" customWidth="1"/>
    <col min="8" max="8" width="36" customWidth="1"/>
    <col min="9" max="9" width="15.5703125" customWidth="1"/>
    <col min="10" max="10" width="10.5703125" customWidth="1"/>
    <col min="11" max="11" width="9.5703125" customWidth="1"/>
    <col min="13" max="13" width="22.42578125" customWidth="1"/>
    <col min="14" max="14" width="20.5703125" customWidth="1"/>
    <col min="15" max="15" width="34.140625" customWidth="1"/>
    <col min="16" max="16" width="11" customWidth="1"/>
    <col min="17" max="18" width="10.5703125" customWidth="1"/>
  </cols>
  <sheetData>
    <row r="1" spans="1:19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9" ht="20.25" x14ac:dyDescent="0.3">
      <c r="A2" s="10"/>
      <c r="B2" s="4"/>
      <c r="C2" s="312" t="s">
        <v>306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9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9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9" x14ac:dyDescent="0.25">
      <c r="A5" s="4"/>
      <c r="B5" s="4"/>
      <c r="C5" s="4"/>
      <c r="D5" s="4"/>
      <c r="E5" s="4"/>
      <c r="F5" s="4"/>
      <c r="G5" s="18" t="s">
        <v>113</v>
      </c>
      <c r="H5" s="17" t="s">
        <v>115</v>
      </c>
      <c r="I5" s="16"/>
      <c r="J5" s="16"/>
      <c r="K5" s="16"/>
      <c r="L5" s="16"/>
      <c r="M5" s="16"/>
    </row>
    <row r="6" spans="1:19" ht="15.75" thickBot="1" x14ac:dyDescent="0.3">
      <c r="C6" s="376" t="s">
        <v>119</v>
      </c>
      <c r="D6" s="376"/>
      <c r="E6" s="376"/>
      <c r="F6" s="376"/>
      <c r="G6" s="376"/>
      <c r="H6" s="377"/>
      <c r="I6" s="377"/>
      <c r="J6" s="377"/>
      <c r="K6" s="377"/>
      <c r="L6" s="377"/>
      <c r="M6" s="377"/>
      <c r="N6" s="377"/>
    </row>
    <row r="7" spans="1:19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9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19" t="s">
        <v>9</v>
      </c>
      <c r="L8" s="320"/>
      <c r="M8" s="380" t="s">
        <v>78</v>
      </c>
      <c r="N8" s="351" t="s">
        <v>90</v>
      </c>
      <c r="O8" s="301" t="s">
        <v>10</v>
      </c>
      <c r="P8" s="354" t="s">
        <v>11</v>
      </c>
      <c r="Q8" s="354"/>
      <c r="R8" s="355"/>
    </row>
    <row r="9" spans="1:19" ht="50.25" customHeight="1" thickBot="1" x14ac:dyDescent="0.3">
      <c r="A9" s="395"/>
      <c r="B9" s="398"/>
      <c r="C9" s="304"/>
      <c r="D9" s="304"/>
      <c r="E9" s="379"/>
      <c r="F9" s="98" t="s">
        <v>12</v>
      </c>
      <c r="G9" s="97" t="s">
        <v>13</v>
      </c>
      <c r="H9" s="383"/>
      <c r="I9" s="385"/>
      <c r="J9" s="390"/>
      <c r="K9" s="95" t="s">
        <v>79</v>
      </c>
      <c r="L9" s="93" t="s">
        <v>53</v>
      </c>
      <c r="M9" s="381"/>
      <c r="N9" s="351"/>
      <c r="O9" s="302"/>
      <c r="P9" s="132" t="s">
        <v>309</v>
      </c>
      <c r="Q9" s="130" t="s">
        <v>91</v>
      </c>
      <c r="R9" s="131" t="s">
        <v>80</v>
      </c>
    </row>
    <row r="10" spans="1:19" ht="150" customHeight="1" thickBot="1" x14ac:dyDescent="0.3">
      <c r="A10" s="329" t="s">
        <v>106</v>
      </c>
      <c r="B10" s="5" t="s">
        <v>14</v>
      </c>
      <c r="C10" s="173">
        <v>4</v>
      </c>
      <c r="D10" s="173">
        <v>1</v>
      </c>
      <c r="E10" s="7">
        <f t="shared" ref="E10:E21" si="0">C10+D10</f>
        <v>5</v>
      </c>
      <c r="F10" s="176" t="s">
        <v>155</v>
      </c>
      <c r="G10" s="177" t="s">
        <v>163</v>
      </c>
      <c r="H10" s="25" t="s">
        <v>311</v>
      </c>
      <c r="I10" s="181" t="s">
        <v>46</v>
      </c>
      <c r="J10" s="182" t="s">
        <v>128</v>
      </c>
      <c r="K10" s="183" t="s">
        <v>40</v>
      </c>
      <c r="L10" s="199" t="s">
        <v>40</v>
      </c>
      <c r="M10" s="181"/>
      <c r="N10" s="181"/>
      <c r="O10" s="25" t="s">
        <v>345</v>
      </c>
      <c r="P10" s="12" t="s">
        <v>41</v>
      </c>
      <c r="Q10" s="12"/>
      <c r="R10" s="139"/>
      <c r="S10" s="158"/>
    </row>
    <row r="11" spans="1:19" ht="153" customHeight="1" thickBot="1" x14ac:dyDescent="0.3">
      <c r="A11" s="330"/>
      <c r="B11" s="3" t="s">
        <v>54</v>
      </c>
      <c r="C11" s="173">
        <v>4</v>
      </c>
      <c r="D11" s="173"/>
      <c r="E11" s="7">
        <f t="shared" si="0"/>
        <v>4</v>
      </c>
      <c r="F11" s="178" t="s">
        <v>120</v>
      </c>
      <c r="G11" s="179" t="s">
        <v>146</v>
      </c>
      <c r="H11" s="28" t="s">
        <v>312</v>
      </c>
      <c r="I11" s="181" t="s">
        <v>46</v>
      </c>
      <c r="J11" s="182" t="s">
        <v>128</v>
      </c>
      <c r="K11" s="183" t="s">
        <v>40</v>
      </c>
      <c r="L11" s="199" t="s">
        <v>40</v>
      </c>
      <c r="M11" s="189"/>
      <c r="N11" s="184"/>
      <c r="O11" s="28" t="s">
        <v>349</v>
      </c>
      <c r="P11" s="13" t="s">
        <v>41</v>
      </c>
      <c r="Q11" s="13"/>
      <c r="R11" s="128"/>
      <c r="S11" s="158"/>
    </row>
    <row r="12" spans="1:19" ht="111" thickBot="1" x14ac:dyDescent="0.3">
      <c r="A12" s="116" t="s">
        <v>107</v>
      </c>
      <c r="B12" s="3" t="s">
        <v>16</v>
      </c>
      <c r="C12" s="173">
        <v>2</v>
      </c>
      <c r="D12" s="173"/>
      <c r="E12" s="7">
        <f t="shared" si="0"/>
        <v>2</v>
      </c>
      <c r="F12" s="178" t="s">
        <v>122</v>
      </c>
      <c r="G12" s="179" t="s">
        <v>151</v>
      </c>
      <c r="H12" s="28" t="s">
        <v>445</v>
      </c>
      <c r="I12" s="184" t="s">
        <v>46</v>
      </c>
      <c r="J12" s="182" t="s">
        <v>164</v>
      </c>
      <c r="K12" s="183" t="s">
        <v>40</v>
      </c>
      <c r="L12" s="199" t="s">
        <v>40</v>
      </c>
      <c r="M12" s="184"/>
      <c r="N12" s="184"/>
      <c r="O12" s="28" t="s">
        <v>346</v>
      </c>
      <c r="P12" s="13" t="s">
        <v>41</v>
      </c>
      <c r="Q12" s="13"/>
      <c r="R12" s="128"/>
      <c r="S12" s="158"/>
    </row>
    <row r="13" spans="1:19" ht="128.25" customHeight="1" thickBot="1" x14ac:dyDescent="0.3">
      <c r="A13" s="364" t="s">
        <v>17</v>
      </c>
      <c r="B13" s="3" t="s">
        <v>18</v>
      </c>
      <c r="C13" s="173">
        <v>4</v>
      </c>
      <c r="D13" s="173"/>
      <c r="E13" s="7">
        <f t="shared" si="0"/>
        <v>4</v>
      </c>
      <c r="F13" s="180" t="s">
        <v>120</v>
      </c>
      <c r="G13" s="179" t="s">
        <v>146</v>
      </c>
      <c r="H13" s="28" t="s">
        <v>313</v>
      </c>
      <c r="I13" s="181" t="s">
        <v>46</v>
      </c>
      <c r="J13" s="182" t="s">
        <v>128</v>
      </c>
      <c r="K13" s="183" t="s">
        <v>40</v>
      </c>
      <c r="L13" s="199" t="s">
        <v>40</v>
      </c>
      <c r="M13" s="184"/>
      <c r="N13" s="184"/>
      <c r="O13" s="28" t="s">
        <v>348</v>
      </c>
      <c r="P13" s="13" t="s">
        <v>41</v>
      </c>
      <c r="Q13" s="13"/>
      <c r="R13" s="128"/>
      <c r="S13" s="158"/>
    </row>
    <row r="14" spans="1:19" ht="23.25" customHeight="1" thickBot="1" x14ac:dyDescent="0.3">
      <c r="A14" s="330"/>
      <c r="B14" s="14"/>
      <c r="C14" s="173"/>
      <c r="D14" s="173"/>
      <c r="E14" s="7">
        <f t="shared" si="0"/>
        <v>0</v>
      </c>
      <c r="F14" s="178"/>
      <c r="G14" s="179"/>
      <c r="H14" s="184"/>
      <c r="I14" s="184"/>
      <c r="J14" s="179"/>
      <c r="K14" s="179"/>
      <c r="L14" s="179"/>
      <c r="M14" s="184"/>
      <c r="N14" s="184"/>
      <c r="O14" s="184"/>
      <c r="P14" s="13"/>
      <c r="Q14" s="13"/>
      <c r="R14" s="128"/>
      <c r="S14" s="158"/>
    </row>
    <row r="15" spans="1:19" ht="116.25" customHeight="1" thickBot="1" x14ac:dyDescent="0.3">
      <c r="A15" s="2" t="s">
        <v>55</v>
      </c>
      <c r="B15" s="3" t="s">
        <v>56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151</v>
      </c>
      <c r="H15" s="28" t="s">
        <v>314</v>
      </c>
      <c r="I15" s="181" t="s">
        <v>46</v>
      </c>
      <c r="J15" s="182" t="s">
        <v>128</v>
      </c>
      <c r="K15" s="183" t="s">
        <v>40</v>
      </c>
      <c r="L15" s="199" t="s">
        <v>40</v>
      </c>
      <c r="M15" s="184"/>
      <c r="N15" s="184"/>
      <c r="O15" s="28" t="s">
        <v>347</v>
      </c>
      <c r="P15" s="13" t="s">
        <v>41</v>
      </c>
      <c r="Q15" s="13"/>
      <c r="R15" s="128"/>
      <c r="S15" s="158"/>
    </row>
    <row r="16" spans="1:19" ht="126.75" thickBot="1" x14ac:dyDescent="0.3">
      <c r="A16" s="315" t="s">
        <v>29</v>
      </c>
      <c r="B16" s="3" t="s">
        <v>30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152</v>
      </c>
      <c r="H16" s="28" t="s">
        <v>363</v>
      </c>
      <c r="I16" s="181" t="s">
        <v>46</v>
      </c>
      <c r="J16" s="182" t="s">
        <v>128</v>
      </c>
      <c r="K16" s="183" t="s">
        <v>40</v>
      </c>
      <c r="L16" s="199" t="s">
        <v>40</v>
      </c>
      <c r="M16" s="184"/>
      <c r="N16" s="184"/>
      <c r="O16" s="28" t="s">
        <v>366</v>
      </c>
      <c r="P16" s="13" t="s">
        <v>41</v>
      </c>
      <c r="Q16" s="13"/>
      <c r="R16" s="128"/>
      <c r="S16" s="158"/>
    </row>
    <row r="17" spans="1:19" ht="95.25" thickBot="1" x14ac:dyDescent="0.3">
      <c r="A17" s="315"/>
      <c r="B17" s="3" t="s">
        <v>34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152</v>
      </c>
      <c r="H17" s="28" t="s">
        <v>315</v>
      </c>
      <c r="I17" s="181" t="s">
        <v>46</v>
      </c>
      <c r="J17" s="182" t="s">
        <v>128</v>
      </c>
      <c r="K17" s="183" t="s">
        <v>40</v>
      </c>
      <c r="L17" s="199" t="s">
        <v>40</v>
      </c>
      <c r="M17" s="184"/>
      <c r="N17" s="184"/>
      <c r="O17" s="28" t="s">
        <v>350</v>
      </c>
      <c r="P17" s="13" t="s">
        <v>41</v>
      </c>
      <c r="Q17" s="13"/>
      <c r="R17" s="128"/>
      <c r="S17" s="158"/>
    </row>
    <row r="18" spans="1:19" ht="111" thickBot="1" x14ac:dyDescent="0.3">
      <c r="A18" s="2" t="s">
        <v>31</v>
      </c>
      <c r="B18" s="3" t="s">
        <v>31</v>
      </c>
      <c r="C18" s="173">
        <v>1</v>
      </c>
      <c r="D18" s="173"/>
      <c r="E18" s="7">
        <f t="shared" si="0"/>
        <v>1</v>
      </c>
      <c r="F18" s="178" t="s">
        <v>124</v>
      </c>
      <c r="G18" s="179" t="s">
        <v>152</v>
      </c>
      <c r="H18" s="28" t="s">
        <v>362</v>
      </c>
      <c r="I18" s="181" t="s">
        <v>46</v>
      </c>
      <c r="J18" s="182" t="s">
        <v>128</v>
      </c>
      <c r="K18" s="183" t="s">
        <v>40</v>
      </c>
      <c r="L18" s="199" t="s">
        <v>40</v>
      </c>
      <c r="M18" s="184"/>
      <c r="N18" s="184"/>
      <c r="O18" s="28" t="s">
        <v>360</v>
      </c>
      <c r="P18" s="13" t="s">
        <v>41</v>
      </c>
      <c r="Q18" s="13"/>
      <c r="R18" s="128"/>
      <c r="S18" s="158"/>
    </row>
    <row r="19" spans="1:19" ht="79.5" thickBot="1" x14ac:dyDescent="0.3">
      <c r="A19" s="2" t="s">
        <v>33</v>
      </c>
      <c r="B19" s="3" t="s">
        <v>33</v>
      </c>
      <c r="C19" s="173">
        <v>3</v>
      </c>
      <c r="D19" s="173"/>
      <c r="E19" s="7">
        <f t="shared" si="0"/>
        <v>3</v>
      </c>
      <c r="F19" s="178" t="s">
        <v>126</v>
      </c>
      <c r="G19" s="179" t="s">
        <v>153</v>
      </c>
      <c r="H19" s="28" t="s">
        <v>316</v>
      </c>
      <c r="I19" s="181" t="s">
        <v>46</v>
      </c>
      <c r="J19" s="182" t="s">
        <v>128</v>
      </c>
      <c r="K19" s="183" t="s">
        <v>40</v>
      </c>
      <c r="L19" s="199" t="s">
        <v>40</v>
      </c>
      <c r="M19" s="184"/>
      <c r="N19" s="184"/>
      <c r="O19" s="28" t="s">
        <v>337</v>
      </c>
      <c r="P19" s="13" t="s">
        <v>41</v>
      </c>
      <c r="Q19" s="13"/>
      <c r="R19" s="128"/>
      <c r="S19" s="158"/>
    </row>
    <row r="20" spans="1:19" ht="19.5" thickBot="1" x14ac:dyDescent="0.3">
      <c r="A20" s="35"/>
      <c r="B20" s="14"/>
      <c r="C20" s="11"/>
      <c r="D20" s="11"/>
      <c r="E20" s="7">
        <f t="shared" si="0"/>
        <v>0</v>
      </c>
      <c r="F20" s="83"/>
      <c r="G20" s="84"/>
      <c r="H20" s="27"/>
      <c r="I20" s="28"/>
      <c r="J20" s="13"/>
      <c r="K20" s="13"/>
      <c r="L20" s="13"/>
      <c r="M20" s="27"/>
      <c r="N20" s="27"/>
      <c r="O20" s="27"/>
      <c r="P20" s="13"/>
      <c r="Q20" s="13"/>
      <c r="R20" s="128"/>
      <c r="S20" s="158"/>
    </row>
    <row r="21" spans="1:19" ht="19.5" thickBot="1" x14ac:dyDescent="0.3">
      <c r="A21" s="35"/>
      <c r="B21" s="14"/>
      <c r="C21" s="11"/>
      <c r="D21" s="11"/>
      <c r="E21" s="7">
        <f t="shared" si="0"/>
        <v>0</v>
      </c>
      <c r="F21" s="83"/>
      <c r="G21" s="84"/>
      <c r="H21" s="27"/>
      <c r="I21" s="28"/>
      <c r="J21" s="13"/>
      <c r="K21" s="13"/>
      <c r="L21" s="13"/>
      <c r="M21" s="27"/>
      <c r="N21" s="27"/>
      <c r="O21" s="27"/>
      <c r="P21" s="13"/>
      <c r="Q21" s="13"/>
      <c r="R21" s="128"/>
      <c r="S21" s="158"/>
    </row>
    <row r="22" spans="1:19" s="22" customFormat="1" ht="36" customHeight="1" thickBot="1" x14ac:dyDescent="0.3">
      <c r="A22" s="365" t="s">
        <v>89</v>
      </c>
      <c r="B22" s="366"/>
      <c r="C22" s="19"/>
      <c r="D22" s="19"/>
      <c r="E22" s="20"/>
      <c r="F22" s="85"/>
      <c r="G22" s="86"/>
      <c r="H22" s="29"/>
      <c r="I22" s="30"/>
      <c r="J22" s="21"/>
      <c r="K22" s="21"/>
      <c r="L22" s="21"/>
      <c r="M22" s="29"/>
      <c r="N22" s="29"/>
      <c r="O22" s="27"/>
      <c r="P22" s="13"/>
      <c r="Q22" s="13"/>
      <c r="R22" s="128"/>
      <c r="S22" s="162"/>
    </row>
    <row r="23" spans="1:19" ht="19.5" thickBot="1" x14ac:dyDescent="0.3">
      <c r="A23" s="367"/>
      <c r="B23" s="368"/>
      <c r="C23" s="19"/>
      <c r="D23" s="11"/>
      <c r="E23" s="7">
        <f t="shared" ref="E23:E30" si="1">D23</f>
        <v>0</v>
      </c>
      <c r="F23" s="83"/>
      <c r="G23" s="82"/>
      <c r="H23" s="27"/>
      <c r="I23" s="28"/>
      <c r="J23" s="13"/>
      <c r="K23" s="21"/>
      <c r="L23" s="21"/>
      <c r="M23" s="29"/>
      <c r="N23" s="29"/>
      <c r="O23" s="27"/>
      <c r="P23" s="13"/>
      <c r="Q23" s="13"/>
      <c r="R23" s="128"/>
      <c r="S23" s="158"/>
    </row>
    <row r="24" spans="1:19" ht="19.5" thickBot="1" x14ac:dyDescent="0.3">
      <c r="A24" s="367"/>
      <c r="B24" s="368"/>
      <c r="C24" s="19"/>
      <c r="D24" s="11"/>
      <c r="E24" s="7">
        <f t="shared" si="1"/>
        <v>0</v>
      </c>
      <c r="F24" s="83"/>
      <c r="G24" s="84"/>
      <c r="H24" s="27"/>
      <c r="I24" s="28"/>
      <c r="J24" s="13"/>
      <c r="K24" s="21"/>
      <c r="L24" s="21"/>
      <c r="M24" s="29"/>
      <c r="N24" s="29"/>
      <c r="O24" s="29"/>
      <c r="P24" s="21"/>
      <c r="Q24" s="21"/>
      <c r="R24" s="140"/>
      <c r="S24" s="158"/>
    </row>
    <row r="25" spans="1:19" ht="19.5" thickBot="1" x14ac:dyDescent="0.3">
      <c r="A25" s="367"/>
      <c r="B25" s="368"/>
      <c r="C25" s="19"/>
      <c r="D25" s="11"/>
      <c r="E25" s="7">
        <f t="shared" si="1"/>
        <v>0</v>
      </c>
      <c r="F25" s="83"/>
      <c r="G25" s="84"/>
      <c r="H25" s="27"/>
      <c r="I25" s="28"/>
      <c r="J25" s="13"/>
      <c r="K25" s="21"/>
      <c r="L25" s="21"/>
      <c r="M25" s="29"/>
      <c r="N25" s="29"/>
      <c r="O25" s="27"/>
      <c r="P25" s="21"/>
      <c r="Q25" s="21"/>
      <c r="R25" s="128"/>
      <c r="S25" s="158"/>
    </row>
    <row r="26" spans="1:19" ht="19.5" thickBot="1" x14ac:dyDescent="0.3">
      <c r="A26" s="368"/>
      <c r="B26" s="372"/>
      <c r="C26" s="19"/>
      <c r="D26" s="11"/>
      <c r="E26" s="7">
        <f t="shared" si="1"/>
        <v>0</v>
      </c>
      <c r="F26" s="83"/>
      <c r="G26" s="84"/>
      <c r="H26" s="27"/>
      <c r="I26" s="28"/>
      <c r="J26" s="13"/>
      <c r="K26" s="21"/>
      <c r="L26" s="21"/>
      <c r="M26" s="29"/>
      <c r="N26" s="29"/>
      <c r="O26" s="27"/>
      <c r="P26" s="21"/>
      <c r="Q26" s="21"/>
      <c r="R26" s="128"/>
      <c r="S26" s="158"/>
    </row>
    <row r="27" spans="1:19" ht="19.5" thickBot="1" x14ac:dyDescent="0.3">
      <c r="A27" s="368"/>
      <c r="B27" s="372"/>
      <c r="C27" s="19"/>
      <c r="D27" s="11"/>
      <c r="E27" s="7">
        <f t="shared" si="1"/>
        <v>0</v>
      </c>
      <c r="F27" s="83"/>
      <c r="G27" s="84"/>
      <c r="H27" s="27"/>
      <c r="I27" s="28"/>
      <c r="J27" s="13"/>
      <c r="K27" s="21"/>
      <c r="L27" s="21"/>
      <c r="M27" s="29"/>
      <c r="N27" s="29"/>
      <c r="O27" s="27"/>
      <c r="P27" s="21"/>
      <c r="Q27" s="21"/>
      <c r="R27" s="128"/>
      <c r="S27" s="158"/>
    </row>
    <row r="28" spans="1:19" ht="19.5" thickBot="1" x14ac:dyDescent="0.3">
      <c r="A28" s="367"/>
      <c r="B28" s="368"/>
      <c r="C28" s="19"/>
      <c r="D28" s="11"/>
      <c r="E28" s="7">
        <f t="shared" si="1"/>
        <v>0</v>
      </c>
      <c r="F28" s="83"/>
      <c r="G28" s="84"/>
      <c r="H28" s="27"/>
      <c r="I28" s="28"/>
      <c r="J28" s="13"/>
      <c r="K28" s="21"/>
      <c r="L28" s="21"/>
      <c r="M28" s="29"/>
      <c r="N28" s="29"/>
      <c r="O28" s="27"/>
      <c r="P28" s="21"/>
      <c r="Q28" s="21"/>
      <c r="R28" s="128"/>
      <c r="S28" s="158"/>
    </row>
    <row r="29" spans="1:19" ht="19.5" thickBot="1" x14ac:dyDescent="0.3">
      <c r="A29" s="367"/>
      <c r="B29" s="368"/>
      <c r="C29" s="19"/>
      <c r="D29" s="11"/>
      <c r="E29" s="7">
        <f t="shared" si="1"/>
        <v>0</v>
      </c>
      <c r="F29" s="83"/>
      <c r="G29" s="84"/>
      <c r="H29" s="27"/>
      <c r="I29" s="28"/>
      <c r="J29" s="13"/>
      <c r="K29" s="21"/>
      <c r="L29" s="21"/>
      <c r="M29" s="29"/>
      <c r="N29" s="29"/>
      <c r="O29" s="27"/>
      <c r="P29" s="21"/>
      <c r="Q29" s="21"/>
      <c r="R29" s="128"/>
      <c r="S29" s="158"/>
    </row>
    <row r="30" spans="1:19" ht="18.75" x14ac:dyDescent="0.25">
      <c r="A30" s="362"/>
      <c r="B30" s="363"/>
      <c r="C30" s="261"/>
      <c r="D30" s="262"/>
      <c r="E30" s="204">
        <f t="shared" si="1"/>
        <v>0</v>
      </c>
      <c r="F30" s="87"/>
      <c r="G30" s="88"/>
      <c r="H30" s="27"/>
      <c r="I30" s="28"/>
      <c r="J30" s="13"/>
      <c r="K30" s="21"/>
      <c r="L30" s="21"/>
      <c r="M30" s="29"/>
      <c r="N30" s="29"/>
      <c r="O30" s="27"/>
      <c r="P30" s="21"/>
      <c r="Q30" s="21"/>
      <c r="R30" s="128"/>
      <c r="S30" s="158"/>
    </row>
    <row r="31" spans="1:19" ht="19.5" thickBot="1" x14ac:dyDescent="0.3">
      <c r="A31" s="368"/>
      <c r="B31" s="392"/>
      <c r="C31" s="266"/>
      <c r="D31" s="267"/>
      <c r="E31" s="211"/>
      <c r="F31" s="84"/>
      <c r="G31" s="84"/>
      <c r="H31" s="255"/>
      <c r="I31" s="256"/>
      <c r="J31" s="257"/>
      <c r="K31" s="258"/>
      <c r="L31" s="258"/>
      <c r="M31" s="259"/>
      <c r="N31" s="259"/>
      <c r="O31" s="255"/>
      <c r="P31" s="258"/>
      <c r="Q31" s="258"/>
      <c r="R31" s="260"/>
      <c r="S31" s="158"/>
    </row>
    <row r="32" spans="1:19" ht="34.5" thickBot="1" x14ac:dyDescent="0.35">
      <c r="A32" s="313" t="s">
        <v>36</v>
      </c>
      <c r="B32" s="314"/>
      <c r="C32" s="107">
        <f>SUM(C10:C31)</f>
        <v>22</v>
      </c>
      <c r="D32" s="107">
        <f t="shared" ref="D32:E32" si="2">SUM(D10:D31)</f>
        <v>1</v>
      </c>
      <c r="E32" s="107">
        <f t="shared" si="2"/>
        <v>23</v>
      </c>
      <c r="F32" s="37" t="s">
        <v>57</v>
      </c>
      <c r="G32" s="38" t="s">
        <v>58</v>
      </c>
      <c r="H32" s="255"/>
      <c r="I32" s="256"/>
      <c r="J32" s="257"/>
      <c r="K32" s="258"/>
      <c r="L32" s="258"/>
      <c r="M32" s="259"/>
      <c r="N32" s="259"/>
      <c r="O32" s="255"/>
      <c r="P32" s="258"/>
      <c r="Q32" s="258"/>
      <c r="R32" s="260"/>
      <c r="S32" s="158"/>
    </row>
    <row r="33" spans="1:19" ht="21.75" thickBot="1" x14ac:dyDescent="0.4">
      <c r="A33" s="33" t="s">
        <v>44</v>
      </c>
      <c r="B33" s="33"/>
      <c r="C33" s="34">
        <v>22</v>
      </c>
      <c r="D33" s="34">
        <v>1</v>
      </c>
      <c r="E33" s="34">
        <v>23</v>
      </c>
      <c r="F33" s="32">
        <v>8</v>
      </c>
      <c r="G33" s="32">
        <v>31</v>
      </c>
      <c r="H33" s="255"/>
      <c r="I33" s="256"/>
      <c r="J33" s="257"/>
      <c r="K33" s="258"/>
      <c r="L33" s="258"/>
      <c r="M33" s="259"/>
      <c r="N33" s="259"/>
      <c r="O33" s="255"/>
      <c r="P33" s="258"/>
      <c r="Q33" s="258"/>
      <c r="R33" s="260"/>
      <c r="S33" s="158"/>
    </row>
    <row r="34" spans="1:19" ht="21.75" thickBot="1" x14ac:dyDescent="0.4">
      <c r="A34" s="33" t="s">
        <v>45</v>
      </c>
      <c r="B34" s="33"/>
      <c r="C34" s="34">
        <v>23</v>
      </c>
      <c r="D34" s="34">
        <v>3</v>
      </c>
      <c r="E34" s="34">
        <v>26</v>
      </c>
      <c r="F34" s="32">
        <v>5</v>
      </c>
      <c r="G34" s="32">
        <v>31</v>
      </c>
      <c r="H34" s="255"/>
      <c r="I34" s="256"/>
      <c r="J34" s="257"/>
      <c r="K34" s="258"/>
      <c r="L34" s="258"/>
      <c r="M34" s="259"/>
      <c r="N34" s="259"/>
      <c r="O34" s="255"/>
      <c r="P34" s="258"/>
      <c r="Q34" s="258"/>
      <c r="R34" s="260"/>
      <c r="S34" s="158"/>
    </row>
    <row r="36" spans="1:19" ht="15.75" thickBot="1" x14ac:dyDescent="0.3"/>
    <row r="37" spans="1:19" ht="48.75" customHeight="1" thickBot="1" x14ac:dyDescent="0.3">
      <c r="A37" s="41" t="s">
        <v>59</v>
      </c>
      <c r="B37" s="252" t="s">
        <v>60</v>
      </c>
      <c r="C37" s="43" t="s">
        <v>62</v>
      </c>
      <c r="D37" s="334" t="s">
        <v>63</v>
      </c>
      <c r="E37" s="335"/>
      <c r="F37" s="335"/>
      <c r="G37" s="336"/>
      <c r="H37" s="332" t="s">
        <v>71</v>
      </c>
      <c r="I37" s="333"/>
      <c r="J37" s="333"/>
      <c r="K37" s="333"/>
    </row>
    <row r="38" spans="1:19" s="46" customFormat="1" ht="32.25" customHeight="1" thickBot="1" x14ac:dyDescent="0.3">
      <c r="A38" s="253" t="s">
        <v>129</v>
      </c>
      <c r="B38" s="253" t="s">
        <v>165</v>
      </c>
      <c r="C38" s="186">
        <v>2</v>
      </c>
      <c r="D38" s="344" t="s">
        <v>130</v>
      </c>
      <c r="E38" s="345"/>
      <c r="F38" s="345"/>
      <c r="G38" s="346"/>
      <c r="H38" s="342" t="s">
        <v>155</v>
      </c>
      <c r="I38" s="343"/>
      <c r="J38" s="343"/>
      <c r="K38" s="343"/>
    </row>
    <row r="39" spans="1:19" s="46" customFormat="1" ht="32.25" thickBot="1" x14ac:dyDescent="0.3">
      <c r="A39" s="185" t="s">
        <v>166</v>
      </c>
      <c r="B39" s="185" t="s">
        <v>158</v>
      </c>
      <c r="C39" s="186">
        <v>1</v>
      </c>
      <c r="D39" s="344" t="s">
        <v>133</v>
      </c>
      <c r="E39" s="340"/>
      <c r="F39" s="340"/>
      <c r="G39" s="341"/>
      <c r="H39" s="339" t="s">
        <v>162</v>
      </c>
      <c r="I39" s="340"/>
      <c r="J39" s="340"/>
      <c r="K39" s="341"/>
    </row>
    <row r="40" spans="1:19" s="46" customFormat="1" ht="32.25" thickBot="1" x14ac:dyDescent="0.3">
      <c r="A40" s="360" t="s">
        <v>134</v>
      </c>
      <c r="B40" s="185" t="s">
        <v>135</v>
      </c>
      <c r="C40" s="186">
        <v>1</v>
      </c>
      <c r="D40" s="344" t="s">
        <v>136</v>
      </c>
      <c r="E40" s="340"/>
      <c r="F40" s="340"/>
      <c r="G40" s="341"/>
      <c r="H40" s="339" t="s">
        <v>157</v>
      </c>
      <c r="I40" s="340"/>
      <c r="J40" s="340"/>
      <c r="K40" s="341"/>
    </row>
    <row r="41" spans="1:19" s="46" customFormat="1" ht="16.5" thickBot="1" x14ac:dyDescent="0.3">
      <c r="A41" s="391"/>
      <c r="B41" s="68" t="s">
        <v>167</v>
      </c>
      <c r="C41" s="45">
        <v>0.5</v>
      </c>
      <c r="D41" s="386" t="s">
        <v>136</v>
      </c>
      <c r="E41" s="387"/>
      <c r="F41" s="387"/>
      <c r="G41" s="388"/>
      <c r="H41" s="375" t="s">
        <v>157</v>
      </c>
      <c r="I41" s="343"/>
      <c r="J41" s="343"/>
      <c r="K41" s="343"/>
    </row>
    <row r="42" spans="1:19" s="46" customFormat="1" ht="16.5" thickBot="1" x14ac:dyDescent="0.3">
      <c r="A42" s="361"/>
      <c r="B42" s="68" t="s">
        <v>168</v>
      </c>
      <c r="C42" s="45">
        <v>0.5</v>
      </c>
      <c r="D42" s="386" t="s">
        <v>136</v>
      </c>
      <c r="E42" s="387"/>
      <c r="F42" s="387"/>
      <c r="G42" s="388"/>
      <c r="H42" s="375" t="s">
        <v>157</v>
      </c>
      <c r="I42" s="343"/>
      <c r="J42" s="343"/>
      <c r="K42" s="343"/>
    </row>
    <row r="43" spans="1:19" s="46" customFormat="1" ht="37.5" customHeight="1" thickBot="1" x14ac:dyDescent="0.3">
      <c r="A43" s="185" t="s">
        <v>159</v>
      </c>
      <c r="B43" s="185" t="s">
        <v>160</v>
      </c>
      <c r="C43" s="186">
        <v>2</v>
      </c>
      <c r="D43" s="344" t="s">
        <v>133</v>
      </c>
      <c r="E43" s="340"/>
      <c r="F43" s="340"/>
      <c r="G43" s="341"/>
      <c r="H43" s="339" t="s">
        <v>157</v>
      </c>
      <c r="I43" s="340"/>
      <c r="J43" s="340"/>
      <c r="K43" s="341"/>
    </row>
    <row r="44" spans="1:19" s="46" customFormat="1" ht="16.5" thickBot="1" x14ac:dyDescent="0.3">
      <c r="A44" s="187" t="s">
        <v>161</v>
      </c>
      <c r="B44" s="185" t="s">
        <v>140</v>
      </c>
      <c r="C44" s="186">
        <v>1</v>
      </c>
      <c r="D44" s="344" t="s">
        <v>133</v>
      </c>
      <c r="E44" s="345"/>
      <c r="F44" s="345"/>
      <c r="G44" s="346"/>
      <c r="H44" s="342" t="s">
        <v>157</v>
      </c>
      <c r="I44" s="343"/>
      <c r="J44" s="343"/>
      <c r="K44" s="343"/>
    </row>
    <row r="45" spans="1:19" s="46" customFormat="1" ht="19.5" thickBot="1" x14ac:dyDescent="0.35">
      <c r="A45"/>
      <c r="B45" s="39" t="s">
        <v>36</v>
      </c>
      <c r="C45" s="40">
        <f>SUM(C38:C44)</f>
        <v>8</v>
      </c>
      <c r="D45"/>
      <c r="E45"/>
      <c r="F45"/>
      <c r="G45"/>
      <c r="H45"/>
      <c r="I45"/>
      <c r="J45"/>
      <c r="K45"/>
    </row>
    <row r="46" spans="1:19" s="46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9" s="46" customFormat="1" x14ac:dyDescent="0.25">
      <c r="A47"/>
      <c r="B47"/>
      <c r="C47"/>
      <c r="D47"/>
      <c r="E47"/>
      <c r="F47"/>
      <c r="G47"/>
      <c r="H47"/>
      <c r="I47"/>
      <c r="J47"/>
      <c r="K47"/>
    </row>
    <row r="48" spans="1:19" s="46" customFormat="1" x14ac:dyDescent="0.25">
      <c r="A48"/>
      <c r="B48"/>
      <c r="C48"/>
      <c r="D48"/>
      <c r="E48"/>
      <c r="F48"/>
      <c r="G48"/>
      <c r="H48"/>
      <c r="I48"/>
      <c r="J48"/>
      <c r="K48"/>
    </row>
    <row r="49" spans="1:11" s="46" customFormat="1" x14ac:dyDescent="0.25">
      <c r="A49"/>
      <c r="B49"/>
      <c r="C49"/>
      <c r="D49"/>
      <c r="E49"/>
      <c r="F49"/>
      <c r="G49"/>
      <c r="H49"/>
      <c r="I49"/>
      <c r="J49"/>
      <c r="K49"/>
    </row>
    <row r="50" spans="1:11" s="46" customFormat="1" x14ac:dyDescent="0.25">
      <c r="A50"/>
      <c r="B50"/>
      <c r="C50"/>
      <c r="D50"/>
      <c r="E50"/>
      <c r="F50"/>
      <c r="G50"/>
      <c r="H50"/>
      <c r="I50"/>
      <c r="J50"/>
      <c r="K50"/>
    </row>
    <row r="51" spans="1:11" s="46" customFormat="1" x14ac:dyDescent="0.25">
      <c r="A51"/>
      <c r="B51"/>
      <c r="C51"/>
      <c r="D51"/>
      <c r="E51"/>
      <c r="F51"/>
      <c r="G51"/>
      <c r="H51"/>
      <c r="I51"/>
      <c r="J51"/>
      <c r="K51"/>
    </row>
    <row r="52" spans="1:11" s="46" customFormat="1" x14ac:dyDescent="0.25">
      <c r="A52"/>
      <c r="B52"/>
      <c r="C52"/>
      <c r="D52"/>
      <c r="E52"/>
      <c r="F52"/>
      <c r="G52"/>
      <c r="H52"/>
      <c r="I52"/>
      <c r="J52"/>
      <c r="K52"/>
    </row>
    <row r="53" spans="1:11" s="46" customFormat="1" x14ac:dyDescent="0.25">
      <c r="A53"/>
      <c r="B53"/>
      <c r="C53"/>
      <c r="D53"/>
      <c r="E53"/>
      <c r="F53"/>
      <c r="G53"/>
      <c r="H53"/>
      <c r="I53"/>
      <c r="J53"/>
      <c r="K53"/>
    </row>
    <row r="54" spans="1:11" s="46" customFormat="1" x14ac:dyDescent="0.25">
      <c r="A54"/>
      <c r="B54"/>
      <c r="C54"/>
      <c r="D54"/>
      <c r="E54"/>
      <c r="F54"/>
      <c r="G54"/>
      <c r="H54"/>
      <c r="I54"/>
      <c r="J54"/>
      <c r="K54"/>
    </row>
  </sheetData>
  <sheetProtection formatRows="0"/>
  <mergeCells count="51">
    <mergeCell ref="A25:B25"/>
    <mergeCell ref="A26:B26"/>
    <mergeCell ref="A10:A11"/>
    <mergeCell ref="A7:A9"/>
    <mergeCell ref="B7:B9"/>
    <mergeCell ref="A16:A17"/>
    <mergeCell ref="A22:B22"/>
    <mergeCell ref="A23:B23"/>
    <mergeCell ref="A24:B24"/>
    <mergeCell ref="A13:A14"/>
    <mergeCell ref="A30:B30"/>
    <mergeCell ref="A27:B27"/>
    <mergeCell ref="A28:B28"/>
    <mergeCell ref="A29:B29"/>
    <mergeCell ref="A40:A42"/>
    <mergeCell ref="A31:B31"/>
    <mergeCell ref="A32:B32"/>
    <mergeCell ref="H44:K44"/>
    <mergeCell ref="H40:K40"/>
    <mergeCell ref="H41:K41"/>
    <mergeCell ref="D44:G44"/>
    <mergeCell ref="O8:O9"/>
    <mergeCell ref="D39:G39"/>
    <mergeCell ref="D40:G40"/>
    <mergeCell ref="D42:G42"/>
    <mergeCell ref="D37:G37"/>
    <mergeCell ref="D38:G38"/>
    <mergeCell ref="D8:D9"/>
    <mergeCell ref="J8:J9"/>
    <mergeCell ref="K8:L8"/>
    <mergeCell ref="D41:G41"/>
    <mergeCell ref="O7:R7"/>
    <mergeCell ref="P8:R8"/>
    <mergeCell ref="C7:D7"/>
    <mergeCell ref="E7:E9"/>
    <mergeCell ref="F7:N7"/>
    <mergeCell ref="M8:M9"/>
    <mergeCell ref="F8:G8"/>
    <mergeCell ref="H8:H9"/>
    <mergeCell ref="I8:I9"/>
    <mergeCell ref="N8:N9"/>
    <mergeCell ref="C8:C9"/>
    <mergeCell ref="C2:N2"/>
    <mergeCell ref="H42:K42"/>
    <mergeCell ref="H43:K43"/>
    <mergeCell ref="C6:G6"/>
    <mergeCell ref="H6:N6"/>
    <mergeCell ref="D43:G43"/>
    <mergeCell ref="H39:K39"/>
    <mergeCell ref="H37:K37"/>
    <mergeCell ref="H38:K38"/>
  </mergeCells>
  <phoneticPr fontId="54" type="noConversion"/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71" zoomScaleNormal="71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M26" sqref="M26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1.7109375" customWidth="1"/>
    <col min="17" max="17" width="11.28515625" customWidth="1"/>
    <col min="18" max="18" width="11.5703125" customWidth="1"/>
  </cols>
  <sheetData>
    <row r="1" spans="1:19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9" ht="20.25" x14ac:dyDescent="0.3">
      <c r="A2" s="10"/>
      <c r="B2" s="4"/>
      <c r="C2" s="312" t="s">
        <v>307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9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9" x14ac:dyDescent="0.25">
      <c r="A4" s="4"/>
      <c r="B4" s="4"/>
      <c r="C4" s="4"/>
      <c r="D4" s="4"/>
      <c r="E4" s="4"/>
      <c r="F4" s="4"/>
      <c r="G4" s="18" t="s">
        <v>142</v>
      </c>
      <c r="H4" s="17"/>
      <c r="I4" s="16"/>
      <c r="J4" s="16"/>
      <c r="K4" s="16"/>
      <c r="L4" s="16"/>
      <c r="M4" s="16"/>
    </row>
    <row r="5" spans="1:19" x14ac:dyDescent="0.25">
      <c r="A5" s="4"/>
      <c r="B5" s="4"/>
      <c r="C5" s="4"/>
      <c r="D5" s="4"/>
      <c r="E5" s="4"/>
      <c r="F5" s="4"/>
      <c r="G5" s="18" t="s">
        <v>113</v>
      </c>
      <c r="H5" s="17" t="s">
        <v>115</v>
      </c>
      <c r="I5" s="16"/>
      <c r="J5" s="16"/>
      <c r="K5" s="16"/>
      <c r="L5" s="16"/>
      <c r="M5" s="16"/>
    </row>
    <row r="6" spans="1:19" ht="15.75" thickBot="1" x14ac:dyDescent="0.3">
      <c r="C6" s="376" t="s">
        <v>119</v>
      </c>
      <c r="D6" s="376"/>
      <c r="E6" s="376"/>
      <c r="F6" s="376"/>
      <c r="G6" s="376"/>
      <c r="H6" s="377"/>
      <c r="I6" s="399"/>
      <c r="J6" s="399"/>
      <c r="K6" s="399"/>
      <c r="L6" s="399"/>
      <c r="M6" s="399"/>
      <c r="N6" s="399"/>
    </row>
    <row r="7" spans="1:19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288" t="s">
        <v>7</v>
      </c>
      <c r="P7" s="289"/>
      <c r="Q7" s="289"/>
      <c r="R7" s="290"/>
    </row>
    <row r="8" spans="1:19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19" t="s">
        <v>9</v>
      </c>
      <c r="L8" s="320"/>
      <c r="M8" s="380" t="s">
        <v>78</v>
      </c>
      <c r="N8" s="351" t="s">
        <v>90</v>
      </c>
      <c r="O8" s="301" t="s">
        <v>10</v>
      </c>
      <c r="P8" s="291" t="s">
        <v>11</v>
      </c>
      <c r="Q8" s="291"/>
      <c r="R8" s="292"/>
    </row>
    <row r="9" spans="1:19" ht="53.25" customHeight="1" thickBot="1" x14ac:dyDescent="0.3">
      <c r="A9" s="395"/>
      <c r="B9" s="398"/>
      <c r="C9" s="304"/>
      <c r="D9" s="304"/>
      <c r="E9" s="379"/>
      <c r="F9" s="96" t="s">
        <v>12</v>
      </c>
      <c r="G9" s="97" t="s">
        <v>13</v>
      </c>
      <c r="H9" s="383"/>
      <c r="I9" s="385"/>
      <c r="J9" s="390"/>
      <c r="K9" s="95" t="s">
        <v>79</v>
      </c>
      <c r="L9" s="94" t="s">
        <v>53</v>
      </c>
      <c r="M9" s="381"/>
      <c r="N9" s="351"/>
      <c r="O9" s="302"/>
      <c r="P9" s="132" t="s">
        <v>309</v>
      </c>
      <c r="Q9" s="130" t="s">
        <v>91</v>
      </c>
      <c r="R9" s="131" t="s">
        <v>80</v>
      </c>
    </row>
    <row r="10" spans="1:19" ht="150.75" customHeight="1" thickBot="1" x14ac:dyDescent="0.3">
      <c r="A10" s="329" t="s">
        <v>106</v>
      </c>
      <c r="B10" s="103" t="s">
        <v>14</v>
      </c>
      <c r="C10" s="173">
        <v>4</v>
      </c>
      <c r="D10" s="173">
        <v>1</v>
      </c>
      <c r="E10" s="7">
        <f t="shared" ref="E10:E23" si="0">C10+D10</f>
        <v>5</v>
      </c>
      <c r="F10" s="176" t="s">
        <v>155</v>
      </c>
      <c r="G10" s="177" t="s">
        <v>163</v>
      </c>
      <c r="H10" s="25" t="s">
        <v>311</v>
      </c>
      <c r="I10" s="181" t="s">
        <v>46</v>
      </c>
      <c r="J10" s="182" t="s">
        <v>128</v>
      </c>
      <c r="K10" s="182" t="s">
        <v>40</v>
      </c>
      <c r="L10" s="179" t="s">
        <v>40</v>
      </c>
      <c r="M10" s="181"/>
      <c r="N10" s="188"/>
      <c r="O10" s="25" t="s">
        <v>351</v>
      </c>
      <c r="P10" s="12" t="s">
        <v>41</v>
      </c>
      <c r="Q10" s="12"/>
      <c r="R10" s="139"/>
      <c r="S10" s="158"/>
    </row>
    <row r="11" spans="1:19" ht="127.5" customHeight="1" thickBot="1" x14ac:dyDescent="0.3">
      <c r="A11" s="330"/>
      <c r="B11" s="3" t="s">
        <v>54</v>
      </c>
      <c r="C11" s="173">
        <v>3</v>
      </c>
      <c r="D11" s="173"/>
      <c r="E11" s="7">
        <f t="shared" si="0"/>
        <v>3</v>
      </c>
      <c r="F11" s="83" t="s">
        <v>120</v>
      </c>
      <c r="G11" s="84" t="s">
        <v>146</v>
      </c>
      <c r="H11" s="28" t="s">
        <v>312</v>
      </c>
      <c r="I11" s="184" t="s">
        <v>46</v>
      </c>
      <c r="J11" s="179" t="s">
        <v>128</v>
      </c>
      <c r="K11" s="84" t="s">
        <v>41</v>
      </c>
      <c r="L11" s="179" t="s">
        <v>40</v>
      </c>
      <c r="M11" s="250" t="s">
        <v>447</v>
      </c>
      <c r="N11" s="184"/>
      <c r="O11" s="28" t="s">
        <v>352</v>
      </c>
      <c r="P11" s="13" t="s">
        <v>41</v>
      </c>
      <c r="Q11" s="13"/>
      <c r="R11" s="128"/>
      <c r="S11" s="158"/>
    </row>
    <row r="12" spans="1:19" ht="97.5" customHeight="1" thickBot="1" x14ac:dyDescent="0.3">
      <c r="A12" s="116" t="s">
        <v>107</v>
      </c>
      <c r="B12" s="3" t="s">
        <v>16</v>
      </c>
      <c r="C12" s="173">
        <v>2</v>
      </c>
      <c r="D12" s="173"/>
      <c r="E12" s="7">
        <f t="shared" si="0"/>
        <v>2</v>
      </c>
      <c r="F12" s="178" t="s">
        <v>122</v>
      </c>
      <c r="G12" s="179" t="s">
        <v>151</v>
      </c>
      <c r="H12" s="28" t="s">
        <v>445</v>
      </c>
      <c r="I12" s="184" t="s">
        <v>46</v>
      </c>
      <c r="J12" s="84" t="s">
        <v>164</v>
      </c>
      <c r="K12" s="179" t="s">
        <v>40</v>
      </c>
      <c r="L12" s="179" t="s">
        <v>40</v>
      </c>
      <c r="M12" s="184"/>
      <c r="N12" s="184"/>
      <c r="O12" s="28" t="s">
        <v>353</v>
      </c>
      <c r="P12" s="13" t="s">
        <v>41</v>
      </c>
      <c r="Q12" s="13"/>
      <c r="R12" s="128"/>
      <c r="S12" s="158"/>
    </row>
    <row r="13" spans="1:19" ht="114.75" customHeight="1" thickBot="1" x14ac:dyDescent="0.3">
      <c r="A13" s="364" t="s">
        <v>17</v>
      </c>
      <c r="B13" s="3" t="s">
        <v>18</v>
      </c>
      <c r="C13" s="173">
        <v>4</v>
      </c>
      <c r="D13" s="173"/>
      <c r="E13" s="7">
        <f t="shared" si="0"/>
        <v>4</v>
      </c>
      <c r="F13" s="180" t="s">
        <v>120</v>
      </c>
      <c r="G13" s="179" t="s">
        <v>146</v>
      </c>
      <c r="H13" s="28" t="s">
        <v>313</v>
      </c>
      <c r="I13" s="184" t="s">
        <v>46</v>
      </c>
      <c r="J13" s="179" t="s">
        <v>128</v>
      </c>
      <c r="K13" s="179" t="s">
        <v>40</v>
      </c>
      <c r="L13" s="179" t="s">
        <v>40</v>
      </c>
      <c r="M13" s="184"/>
      <c r="N13" s="184"/>
      <c r="O13" s="28" t="s">
        <v>354</v>
      </c>
      <c r="P13" s="13" t="s">
        <v>41</v>
      </c>
      <c r="Q13" s="13"/>
      <c r="R13" s="128"/>
      <c r="S13" s="158"/>
    </row>
    <row r="14" spans="1:19" ht="23.25" customHeight="1" thickBot="1" x14ac:dyDescent="0.3">
      <c r="A14" s="330"/>
      <c r="B14" s="14"/>
      <c r="C14" s="173"/>
      <c r="D14" s="173"/>
      <c r="E14" s="7">
        <f t="shared" si="0"/>
        <v>0</v>
      </c>
      <c r="F14" s="178"/>
      <c r="G14" s="179"/>
      <c r="H14" s="184"/>
      <c r="I14" s="184"/>
      <c r="J14" s="179"/>
      <c r="K14" s="179"/>
      <c r="L14" s="179"/>
      <c r="M14" s="184"/>
      <c r="N14" s="184"/>
      <c r="O14" s="184"/>
      <c r="P14" s="13"/>
      <c r="Q14" s="13"/>
      <c r="R14" s="128"/>
      <c r="S14" s="158"/>
    </row>
    <row r="15" spans="1:19" ht="135" customHeight="1" thickBot="1" x14ac:dyDescent="0.3">
      <c r="A15" s="2" t="s">
        <v>55</v>
      </c>
      <c r="B15" s="3" t="s">
        <v>56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151</v>
      </c>
      <c r="H15" s="28" t="s">
        <v>314</v>
      </c>
      <c r="I15" s="184" t="s">
        <v>46</v>
      </c>
      <c r="J15" s="179" t="s">
        <v>128</v>
      </c>
      <c r="K15" s="179" t="s">
        <v>40</v>
      </c>
      <c r="L15" s="179" t="s">
        <v>40</v>
      </c>
      <c r="M15" s="184"/>
      <c r="N15" s="184"/>
      <c r="O15" s="28" t="s">
        <v>355</v>
      </c>
      <c r="P15" s="13" t="s">
        <v>41</v>
      </c>
      <c r="Q15" s="13"/>
      <c r="R15" s="128"/>
      <c r="S15" s="158"/>
    </row>
    <row r="16" spans="1:19" ht="48" customHeight="1" thickBot="1" x14ac:dyDescent="0.3">
      <c r="A16" s="111" t="s">
        <v>83</v>
      </c>
      <c r="B16" s="112" t="s">
        <v>83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152</v>
      </c>
      <c r="H16" s="28" t="s">
        <v>318</v>
      </c>
      <c r="I16" s="184" t="s">
        <v>46</v>
      </c>
      <c r="J16" s="179" t="s">
        <v>120</v>
      </c>
      <c r="K16" s="179" t="s">
        <v>40</v>
      </c>
      <c r="L16" s="179" t="s">
        <v>40</v>
      </c>
      <c r="M16" s="184"/>
      <c r="N16" s="184"/>
      <c r="O16" s="200" t="s">
        <v>171</v>
      </c>
      <c r="P16" s="13" t="s">
        <v>41</v>
      </c>
      <c r="Q16" s="13"/>
      <c r="R16" s="128"/>
      <c r="S16" s="158"/>
    </row>
    <row r="17" spans="1:19" ht="116.25" customHeight="1" thickBot="1" x14ac:dyDescent="0.3">
      <c r="A17" s="315" t="s">
        <v>29</v>
      </c>
      <c r="B17" s="3" t="s">
        <v>30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152</v>
      </c>
      <c r="H17" s="28" t="s">
        <v>363</v>
      </c>
      <c r="I17" s="184" t="s">
        <v>46</v>
      </c>
      <c r="J17" s="179" t="s">
        <v>128</v>
      </c>
      <c r="K17" s="179" t="s">
        <v>40</v>
      </c>
      <c r="L17" s="179" t="s">
        <v>40</v>
      </c>
      <c r="M17" s="184"/>
      <c r="N17" s="184"/>
      <c r="O17" s="28" t="s">
        <v>365</v>
      </c>
      <c r="P17" s="13" t="s">
        <v>41</v>
      </c>
      <c r="Q17" s="13"/>
      <c r="R17" s="128"/>
      <c r="S17" s="158"/>
    </row>
    <row r="18" spans="1:19" ht="95.25" thickBot="1" x14ac:dyDescent="0.3">
      <c r="A18" s="315"/>
      <c r="B18" s="3" t="s">
        <v>34</v>
      </c>
      <c r="C18" s="173">
        <v>1</v>
      </c>
      <c r="D18" s="173"/>
      <c r="E18" s="7">
        <f t="shared" si="0"/>
        <v>1</v>
      </c>
      <c r="F18" s="178" t="s">
        <v>124</v>
      </c>
      <c r="G18" s="179" t="s">
        <v>152</v>
      </c>
      <c r="H18" s="28" t="s">
        <v>315</v>
      </c>
      <c r="I18" s="184" t="s">
        <v>46</v>
      </c>
      <c r="J18" s="179" t="s">
        <v>128</v>
      </c>
      <c r="K18" s="179" t="s">
        <v>40</v>
      </c>
      <c r="L18" s="179" t="s">
        <v>40</v>
      </c>
      <c r="M18" s="184"/>
      <c r="N18" s="184"/>
      <c r="O18" s="28" t="s">
        <v>356</v>
      </c>
      <c r="P18" s="13" t="s">
        <v>41</v>
      </c>
      <c r="Q18" s="13"/>
      <c r="R18" s="128"/>
      <c r="S18" s="158"/>
    </row>
    <row r="19" spans="1:19" ht="113.25" customHeight="1" thickBot="1" x14ac:dyDescent="0.3">
      <c r="A19" s="2" t="s">
        <v>31</v>
      </c>
      <c r="B19" s="3" t="s">
        <v>31</v>
      </c>
      <c r="C19" s="173">
        <v>1</v>
      </c>
      <c r="D19" s="173"/>
      <c r="E19" s="7">
        <f t="shared" si="0"/>
        <v>1</v>
      </c>
      <c r="F19" s="178" t="s">
        <v>124</v>
      </c>
      <c r="G19" s="179" t="s">
        <v>152</v>
      </c>
      <c r="H19" s="28" t="s">
        <v>362</v>
      </c>
      <c r="I19" s="184" t="s">
        <v>46</v>
      </c>
      <c r="J19" s="179" t="s">
        <v>128</v>
      </c>
      <c r="K19" s="179" t="s">
        <v>40</v>
      </c>
      <c r="L19" s="179" t="s">
        <v>40</v>
      </c>
      <c r="M19" s="184"/>
      <c r="N19" s="184"/>
      <c r="O19" s="28" t="s">
        <v>359</v>
      </c>
      <c r="P19" s="13" t="s">
        <v>41</v>
      </c>
      <c r="Q19" s="13"/>
      <c r="R19" s="128"/>
      <c r="S19" s="158"/>
    </row>
    <row r="20" spans="1:19" ht="79.5" thickBot="1" x14ac:dyDescent="0.3">
      <c r="A20" s="2" t="s">
        <v>33</v>
      </c>
      <c r="B20" s="3" t="s">
        <v>33</v>
      </c>
      <c r="C20" s="173">
        <v>3</v>
      </c>
      <c r="D20" s="173"/>
      <c r="E20" s="7">
        <f t="shared" si="0"/>
        <v>3</v>
      </c>
      <c r="F20" s="178" t="s">
        <v>126</v>
      </c>
      <c r="G20" s="179" t="s">
        <v>153</v>
      </c>
      <c r="H20" s="28" t="s">
        <v>316</v>
      </c>
      <c r="I20" s="184" t="s">
        <v>46</v>
      </c>
      <c r="J20" s="179" t="s">
        <v>128</v>
      </c>
      <c r="K20" s="179" t="s">
        <v>40</v>
      </c>
      <c r="L20" s="179" t="s">
        <v>40</v>
      </c>
      <c r="M20" s="184"/>
      <c r="N20" s="184"/>
      <c r="O20" s="28" t="s">
        <v>337</v>
      </c>
      <c r="P20" s="13" t="s">
        <v>41</v>
      </c>
      <c r="Q20" s="13"/>
      <c r="R20" s="128"/>
      <c r="S20" s="158"/>
    </row>
    <row r="21" spans="1:19" ht="19.5" thickBot="1" x14ac:dyDescent="0.3">
      <c r="A21" s="35"/>
      <c r="B21" s="14"/>
      <c r="C21" s="11"/>
      <c r="D21" s="11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8"/>
      <c r="S21" s="158"/>
    </row>
    <row r="22" spans="1:19" ht="19.5" thickBot="1" x14ac:dyDescent="0.3">
      <c r="A22" s="35"/>
      <c r="B22" s="14"/>
      <c r="C22" s="11"/>
      <c r="D22" s="11"/>
      <c r="E22" s="7">
        <f t="shared" si="0"/>
        <v>0</v>
      </c>
      <c r="F22" s="83"/>
      <c r="G22" s="84"/>
      <c r="H22" s="27"/>
      <c r="I22" s="28"/>
      <c r="J22" s="13"/>
      <c r="K22" s="13"/>
      <c r="L22" s="13"/>
      <c r="M22" s="27"/>
      <c r="N22" s="27"/>
      <c r="O22" s="27"/>
      <c r="P22" s="13"/>
      <c r="Q22" s="13"/>
      <c r="R22" s="128"/>
      <c r="S22" s="158"/>
    </row>
    <row r="23" spans="1:19" ht="19.5" thickBot="1" x14ac:dyDescent="0.3">
      <c r="A23" s="35"/>
      <c r="B23" s="14"/>
      <c r="C23" s="11"/>
      <c r="D23" s="11"/>
      <c r="E23" s="7">
        <f t="shared" si="0"/>
        <v>0</v>
      </c>
      <c r="F23" s="83"/>
      <c r="G23" s="84"/>
      <c r="H23" s="27"/>
      <c r="I23" s="28"/>
      <c r="J23" s="13"/>
      <c r="K23" s="13"/>
      <c r="L23" s="13"/>
      <c r="M23" s="27"/>
      <c r="N23" s="27"/>
      <c r="O23" s="27"/>
      <c r="P23" s="13"/>
      <c r="Q23" s="13"/>
      <c r="R23" s="128"/>
      <c r="S23" s="158"/>
    </row>
    <row r="24" spans="1:19" s="22" customFormat="1" ht="36" customHeight="1" thickBot="1" x14ac:dyDescent="0.3">
      <c r="A24" s="365" t="s">
        <v>89</v>
      </c>
      <c r="B24" s="366"/>
      <c r="C24" s="19"/>
      <c r="D24" s="19"/>
      <c r="E24" s="20"/>
      <c r="F24" s="85"/>
      <c r="G24" s="86"/>
      <c r="H24" s="29"/>
      <c r="I24" s="30"/>
      <c r="J24" s="21"/>
      <c r="K24" s="21"/>
      <c r="L24" s="21"/>
      <c r="M24" s="29"/>
      <c r="N24" s="29"/>
      <c r="O24" s="27"/>
      <c r="P24" s="13"/>
      <c r="Q24" s="13"/>
      <c r="R24" s="128"/>
      <c r="S24" s="162"/>
    </row>
    <row r="25" spans="1:19" ht="19.5" thickBot="1" x14ac:dyDescent="0.3">
      <c r="A25" s="367"/>
      <c r="B25" s="368"/>
      <c r="C25" s="19"/>
      <c r="D25" s="11"/>
      <c r="E25" s="7">
        <f t="shared" ref="E25:E32" si="1">D25</f>
        <v>0</v>
      </c>
      <c r="F25" s="83"/>
      <c r="G25" s="84"/>
      <c r="H25" s="27"/>
      <c r="I25" s="28"/>
      <c r="J25" s="13"/>
      <c r="K25" s="21"/>
      <c r="L25" s="21"/>
      <c r="M25" s="29"/>
      <c r="N25" s="29"/>
      <c r="O25" s="29"/>
      <c r="P25" s="21"/>
      <c r="Q25" s="21"/>
      <c r="R25" s="140"/>
      <c r="S25" s="158"/>
    </row>
    <row r="26" spans="1:19" ht="19.5" thickBot="1" x14ac:dyDescent="0.3">
      <c r="A26" s="367"/>
      <c r="B26" s="368"/>
      <c r="C26" s="19"/>
      <c r="D26" s="11"/>
      <c r="E26" s="7">
        <f t="shared" si="1"/>
        <v>0</v>
      </c>
      <c r="F26" s="83"/>
      <c r="G26" s="84"/>
      <c r="H26" s="27"/>
      <c r="I26" s="28"/>
      <c r="J26" s="13"/>
      <c r="K26" s="21"/>
      <c r="L26" s="21"/>
      <c r="M26" s="29"/>
      <c r="N26" s="29"/>
      <c r="O26" s="27"/>
      <c r="P26" s="21"/>
      <c r="Q26" s="21"/>
      <c r="R26" s="128"/>
      <c r="S26" s="158"/>
    </row>
    <row r="27" spans="1:19" ht="19.5" thickBot="1" x14ac:dyDescent="0.3">
      <c r="A27" s="367"/>
      <c r="B27" s="368"/>
      <c r="C27" s="19"/>
      <c r="D27" s="11"/>
      <c r="E27" s="7">
        <f t="shared" si="1"/>
        <v>0</v>
      </c>
      <c r="F27" s="83"/>
      <c r="G27" s="84"/>
      <c r="H27" s="27"/>
      <c r="I27" s="28"/>
      <c r="J27" s="13"/>
      <c r="K27" s="21"/>
      <c r="L27" s="21"/>
      <c r="M27" s="29"/>
      <c r="N27" s="29"/>
      <c r="O27" s="27"/>
      <c r="P27" s="21"/>
      <c r="Q27" s="21"/>
      <c r="R27" s="128"/>
      <c r="S27" s="158"/>
    </row>
    <row r="28" spans="1:19" ht="19.5" thickBot="1" x14ac:dyDescent="0.3">
      <c r="A28" s="368"/>
      <c r="B28" s="372"/>
      <c r="C28" s="19"/>
      <c r="D28" s="11"/>
      <c r="E28" s="7">
        <f t="shared" si="1"/>
        <v>0</v>
      </c>
      <c r="F28" s="83"/>
      <c r="G28" s="84"/>
      <c r="H28" s="27"/>
      <c r="I28" s="28"/>
      <c r="J28" s="13"/>
      <c r="K28" s="21"/>
      <c r="L28" s="21"/>
      <c r="M28" s="29"/>
      <c r="N28" s="29"/>
      <c r="O28" s="27"/>
      <c r="P28" s="21"/>
      <c r="Q28" s="21"/>
      <c r="R28" s="128"/>
      <c r="S28" s="158"/>
    </row>
    <row r="29" spans="1:19" ht="19.5" thickBot="1" x14ac:dyDescent="0.3">
      <c r="A29" s="368"/>
      <c r="B29" s="372"/>
      <c r="C29" s="19"/>
      <c r="D29" s="11"/>
      <c r="E29" s="7">
        <f t="shared" si="1"/>
        <v>0</v>
      </c>
      <c r="F29" s="83"/>
      <c r="G29" s="84"/>
      <c r="H29" s="27"/>
      <c r="I29" s="28"/>
      <c r="J29" s="13"/>
      <c r="K29" s="21"/>
      <c r="L29" s="21"/>
      <c r="M29" s="29"/>
      <c r="N29" s="29"/>
      <c r="O29" s="27"/>
      <c r="P29" s="21"/>
      <c r="Q29" s="21"/>
      <c r="R29" s="128"/>
      <c r="S29" s="158"/>
    </row>
    <row r="30" spans="1:19" ht="19.5" thickBot="1" x14ac:dyDescent="0.3">
      <c r="A30" s="367"/>
      <c r="B30" s="368"/>
      <c r="C30" s="19"/>
      <c r="D30" s="11"/>
      <c r="E30" s="7">
        <f t="shared" si="1"/>
        <v>0</v>
      </c>
      <c r="F30" s="83"/>
      <c r="G30" s="84"/>
      <c r="H30" s="27"/>
      <c r="I30" s="28"/>
      <c r="J30" s="13"/>
      <c r="K30" s="21"/>
      <c r="L30" s="21"/>
      <c r="M30" s="29"/>
      <c r="N30" s="29"/>
      <c r="O30" s="27"/>
      <c r="P30" s="21"/>
      <c r="Q30" s="21"/>
      <c r="R30" s="128"/>
      <c r="S30" s="158"/>
    </row>
    <row r="31" spans="1:19" ht="19.5" thickBot="1" x14ac:dyDescent="0.3">
      <c r="A31" s="367"/>
      <c r="B31" s="368"/>
      <c r="C31" s="19"/>
      <c r="D31" s="11"/>
      <c r="E31" s="7">
        <f t="shared" si="1"/>
        <v>0</v>
      </c>
      <c r="F31" s="83"/>
      <c r="G31" s="84"/>
      <c r="H31" s="27"/>
      <c r="I31" s="28"/>
      <c r="J31" s="13"/>
      <c r="K31" s="21"/>
      <c r="L31" s="21"/>
      <c r="M31" s="29"/>
      <c r="N31" s="29"/>
      <c r="O31" s="27"/>
      <c r="P31" s="21"/>
      <c r="Q31" s="21"/>
      <c r="R31" s="128"/>
      <c r="S31" s="158"/>
    </row>
    <row r="32" spans="1:19" ht="19.5" thickBot="1" x14ac:dyDescent="0.3">
      <c r="A32" s="362"/>
      <c r="B32" s="363"/>
      <c r="C32" s="19"/>
      <c r="D32" s="11"/>
      <c r="E32" s="7">
        <f t="shared" si="1"/>
        <v>0</v>
      </c>
      <c r="F32" s="87"/>
      <c r="G32" s="88"/>
      <c r="H32" s="27"/>
      <c r="I32" s="28"/>
      <c r="J32" s="13"/>
      <c r="K32" s="21"/>
      <c r="L32" s="21"/>
      <c r="M32" s="29"/>
      <c r="N32" s="29"/>
      <c r="O32" s="27"/>
      <c r="P32" s="13"/>
      <c r="Q32" s="13"/>
      <c r="R32" s="128"/>
      <c r="S32" s="158"/>
    </row>
    <row r="33" spans="1:19" ht="39.75" customHeight="1" thickBot="1" x14ac:dyDescent="0.35">
      <c r="A33" s="313" t="s">
        <v>36</v>
      </c>
      <c r="B33" s="314"/>
      <c r="C33" s="107">
        <f>SUM(C10:C32)</f>
        <v>22</v>
      </c>
      <c r="D33" s="107">
        <f>SUM(D10:D32)</f>
        <v>1</v>
      </c>
      <c r="E33" s="108">
        <f>C33+D33</f>
        <v>23</v>
      </c>
      <c r="F33" s="37" t="s">
        <v>57</v>
      </c>
      <c r="G33" s="38" t="s">
        <v>58</v>
      </c>
      <c r="P33" s="158"/>
      <c r="Q33" s="158"/>
      <c r="R33" s="158"/>
      <c r="S33" s="158"/>
    </row>
    <row r="34" spans="1:19" ht="21.75" thickBot="1" x14ac:dyDescent="0.4">
      <c r="A34" s="33" t="s">
        <v>44</v>
      </c>
      <c r="B34" s="33"/>
      <c r="C34" s="34">
        <v>22</v>
      </c>
      <c r="D34" s="34">
        <v>1</v>
      </c>
      <c r="E34" s="34">
        <v>23</v>
      </c>
      <c r="F34" s="32">
        <v>8</v>
      </c>
      <c r="G34" s="32">
        <v>31</v>
      </c>
      <c r="P34" s="158"/>
      <c r="Q34" s="158"/>
      <c r="R34" s="158"/>
      <c r="S34" s="158"/>
    </row>
    <row r="35" spans="1:19" ht="21.75" thickBot="1" x14ac:dyDescent="0.4">
      <c r="A35" s="33" t="s">
        <v>45</v>
      </c>
      <c r="B35" s="33"/>
      <c r="C35" s="34">
        <v>23</v>
      </c>
      <c r="D35" s="34">
        <v>3</v>
      </c>
      <c r="E35" s="34">
        <v>26</v>
      </c>
      <c r="F35" s="32">
        <v>5</v>
      </c>
      <c r="G35" s="32">
        <v>31</v>
      </c>
      <c r="P35" s="158"/>
      <c r="Q35" s="158"/>
      <c r="R35" s="158"/>
      <c r="S35" s="158"/>
    </row>
    <row r="36" spans="1:19" x14ac:dyDescent="0.25">
      <c r="P36" s="158"/>
      <c r="Q36" s="158"/>
      <c r="R36" s="158"/>
      <c r="S36" s="158"/>
    </row>
    <row r="37" spans="1:19" ht="15.75" thickBot="1" x14ac:dyDescent="0.3">
      <c r="A37" s="400" t="s">
        <v>84</v>
      </c>
      <c r="B37" s="400"/>
    </row>
    <row r="38" spans="1:19" ht="48.75" customHeight="1" thickBot="1" x14ac:dyDescent="0.3">
      <c r="A38" s="41" t="s">
        <v>59</v>
      </c>
      <c r="B38" s="42" t="s">
        <v>60</v>
      </c>
      <c r="C38" s="43" t="s">
        <v>62</v>
      </c>
      <c r="D38" s="334" t="s">
        <v>63</v>
      </c>
      <c r="E38" s="335"/>
      <c r="F38" s="335"/>
      <c r="G38" s="336"/>
      <c r="H38" s="332" t="s">
        <v>71</v>
      </c>
      <c r="I38" s="333"/>
      <c r="J38" s="333"/>
      <c r="K38" s="333"/>
    </row>
    <row r="39" spans="1:19" s="46" customFormat="1" ht="32.25" customHeight="1" thickBot="1" x14ac:dyDescent="0.3">
      <c r="A39" s="185" t="s">
        <v>169</v>
      </c>
      <c r="B39" s="185" t="s">
        <v>165</v>
      </c>
      <c r="C39" s="186">
        <v>2</v>
      </c>
      <c r="D39" s="344" t="s">
        <v>130</v>
      </c>
      <c r="E39" s="345"/>
      <c r="F39" s="345"/>
      <c r="G39" s="346"/>
      <c r="H39" s="342" t="s">
        <v>155</v>
      </c>
      <c r="I39" s="343"/>
      <c r="J39" s="343"/>
      <c r="K39" s="343"/>
    </row>
    <row r="40" spans="1:19" s="46" customFormat="1" ht="32.25" thickBot="1" x14ac:dyDescent="0.3">
      <c r="A40" s="185" t="s">
        <v>131</v>
      </c>
      <c r="B40" s="185" t="s">
        <v>158</v>
      </c>
      <c r="C40" s="186">
        <v>1</v>
      </c>
      <c r="D40" s="281" t="s">
        <v>133</v>
      </c>
      <c r="E40" s="282"/>
      <c r="F40" s="282"/>
      <c r="G40" s="283"/>
      <c r="H40" s="342" t="s">
        <v>162</v>
      </c>
      <c r="I40" s="343"/>
      <c r="J40" s="343"/>
      <c r="K40" s="343"/>
    </row>
    <row r="41" spans="1:19" s="46" customFormat="1" ht="32.25" thickBot="1" x14ac:dyDescent="0.3">
      <c r="A41" s="185" t="s">
        <v>134</v>
      </c>
      <c r="B41" s="185" t="s">
        <v>135</v>
      </c>
      <c r="C41" s="186">
        <v>1</v>
      </c>
      <c r="D41" s="281" t="s">
        <v>170</v>
      </c>
      <c r="E41" s="282"/>
      <c r="F41" s="282"/>
      <c r="G41" s="283"/>
      <c r="H41" s="342" t="s">
        <v>157</v>
      </c>
      <c r="I41" s="343"/>
      <c r="J41" s="343"/>
      <c r="K41" s="343"/>
    </row>
    <row r="42" spans="1:19" s="46" customFormat="1" ht="34.5" customHeight="1" thickBot="1" x14ac:dyDescent="0.3">
      <c r="A42" s="185" t="s">
        <v>159</v>
      </c>
      <c r="B42" s="185" t="s">
        <v>160</v>
      </c>
      <c r="C42" s="186">
        <v>2</v>
      </c>
      <c r="D42" s="344" t="s">
        <v>133</v>
      </c>
      <c r="E42" s="345"/>
      <c r="F42" s="345"/>
      <c r="G42" s="346"/>
      <c r="H42" s="342" t="s">
        <v>157</v>
      </c>
      <c r="I42" s="343"/>
      <c r="J42" s="343"/>
      <c r="K42" s="343"/>
    </row>
    <row r="43" spans="1:19" s="46" customFormat="1" ht="16.5" customHeight="1" thickBot="1" x14ac:dyDescent="0.3">
      <c r="A43" s="185" t="s">
        <v>161</v>
      </c>
      <c r="B43" s="185" t="s">
        <v>140</v>
      </c>
      <c r="C43" s="186">
        <v>1</v>
      </c>
      <c r="D43" s="344" t="s">
        <v>133</v>
      </c>
      <c r="E43" s="345"/>
      <c r="F43" s="345"/>
      <c r="G43" s="346"/>
      <c r="H43" s="342" t="s">
        <v>157</v>
      </c>
      <c r="I43" s="343"/>
      <c r="J43" s="343"/>
      <c r="K43" s="343"/>
    </row>
    <row r="44" spans="1:19" s="46" customFormat="1" ht="32.25" thickBot="1" x14ac:dyDescent="0.3">
      <c r="A44" s="185"/>
      <c r="B44" s="185" t="s">
        <v>103</v>
      </c>
      <c r="C44" s="186">
        <v>1</v>
      </c>
      <c r="D44" s="344" t="s">
        <v>136</v>
      </c>
      <c r="E44" s="345"/>
      <c r="F44" s="345"/>
      <c r="G44" s="346"/>
      <c r="H44" s="342" t="s">
        <v>157</v>
      </c>
      <c r="I44" s="343"/>
      <c r="J44" s="343"/>
      <c r="K44" s="343"/>
    </row>
    <row r="45" spans="1:19" s="46" customFormat="1" ht="19.5" thickBot="1" x14ac:dyDescent="0.35">
      <c r="A45"/>
      <c r="B45" s="39" t="s">
        <v>36</v>
      </c>
      <c r="C45" s="40">
        <f>SUM(C39:C44)</f>
        <v>8</v>
      </c>
      <c r="D45"/>
      <c r="E45"/>
      <c r="F45"/>
      <c r="G45"/>
      <c r="H45"/>
      <c r="I45"/>
      <c r="J45"/>
      <c r="K45"/>
    </row>
    <row r="46" spans="1:19" s="46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9" s="46" customFormat="1" x14ac:dyDescent="0.25">
      <c r="A47"/>
      <c r="B47"/>
      <c r="C47"/>
      <c r="D47"/>
      <c r="E47"/>
      <c r="F47"/>
      <c r="G47"/>
      <c r="H47"/>
      <c r="I47"/>
      <c r="J47"/>
      <c r="K47"/>
    </row>
    <row r="48" spans="1:19" s="46" customFormat="1" x14ac:dyDescent="0.25">
      <c r="A48"/>
      <c r="B48"/>
      <c r="C48"/>
      <c r="D48"/>
      <c r="E48"/>
      <c r="F48"/>
      <c r="G48"/>
      <c r="H48"/>
      <c r="I48"/>
      <c r="J48"/>
      <c r="K48"/>
    </row>
    <row r="49" spans="1:11" s="46" customFormat="1" x14ac:dyDescent="0.25">
      <c r="A49"/>
      <c r="B49"/>
      <c r="C49"/>
      <c r="D49"/>
      <c r="E49"/>
      <c r="F49"/>
      <c r="G49"/>
      <c r="H49"/>
      <c r="I49"/>
      <c r="J49"/>
      <c r="K49"/>
    </row>
    <row r="50" spans="1:11" s="46" customFormat="1" x14ac:dyDescent="0.25">
      <c r="A50"/>
      <c r="B50"/>
      <c r="C50"/>
      <c r="D50"/>
      <c r="E50"/>
      <c r="F50"/>
      <c r="G50"/>
      <c r="H50"/>
      <c r="I50"/>
      <c r="J50"/>
      <c r="K50"/>
    </row>
    <row r="51" spans="1:11" s="46" customFormat="1" x14ac:dyDescent="0.25">
      <c r="A51"/>
      <c r="B51"/>
      <c r="C51"/>
      <c r="D51"/>
      <c r="E51"/>
      <c r="F51"/>
      <c r="G51"/>
      <c r="H51"/>
      <c r="I51"/>
      <c r="J51"/>
      <c r="K51"/>
    </row>
    <row r="52" spans="1:11" s="46" customFormat="1" x14ac:dyDescent="0.25">
      <c r="A52"/>
      <c r="B52"/>
      <c r="C52"/>
      <c r="D52"/>
      <c r="E52"/>
      <c r="F52"/>
      <c r="G52"/>
      <c r="H52"/>
      <c r="I52"/>
      <c r="J52"/>
      <c r="K52"/>
    </row>
    <row r="53" spans="1:11" s="46" customFormat="1" x14ac:dyDescent="0.25">
      <c r="A53"/>
      <c r="B53"/>
      <c r="C53"/>
      <c r="D53"/>
      <c r="E53"/>
      <c r="F53"/>
      <c r="G53"/>
      <c r="H53"/>
      <c r="I53"/>
      <c r="J53"/>
      <c r="K53"/>
    </row>
    <row r="54" spans="1:11" s="46" customFormat="1" x14ac:dyDescent="0.25">
      <c r="A54"/>
      <c r="B54"/>
      <c r="C54"/>
      <c r="D54"/>
      <c r="E54"/>
      <c r="F54"/>
      <c r="G54"/>
      <c r="H54"/>
      <c r="I54"/>
      <c r="J54"/>
      <c r="K54"/>
    </row>
    <row r="55" spans="1:11" s="46" customFormat="1" x14ac:dyDescent="0.25">
      <c r="A55"/>
      <c r="B55"/>
      <c r="C55"/>
      <c r="D55"/>
      <c r="E55"/>
      <c r="F55"/>
      <c r="G55"/>
      <c r="H55"/>
      <c r="I55"/>
      <c r="J55"/>
      <c r="K55"/>
    </row>
  </sheetData>
  <sheetProtection formatRows="0"/>
  <mergeCells count="48">
    <mergeCell ref="O8:O9"/>
    <mergeCell ref="A33:B33"/>
    <mergeCell ref="D38:G38"/>
    <mergeCell ref="D39:G39"/>
    <mergeCell ref="B7:B9"/>
    <mergeCell ref="N8:N9"/>
    <mergeCell ref="O7:R7"/>
    <mergeCell ref="P8:R8"/>
    <mergeCell ref="A31:B31"/>
    <mergeCell ref="A32:B32"/>
    <mergeCell ref="A37:B37"/>
    <mergeCell ref="A13:A14"/>
    <mergeCell ref="A10:A11"/>
    <mergeCell ref="A7:A9"/>
    <mergeCell ref="H8:H9"/>
    <mergeCell ref="I8:I9"/>
    <mergeCell ref="D41:G41"/>
    <mergeCell ref="D40:G40"/>
    <mergeCell ref="A17:A18"/>
    <mergeCell ref="A26:B26"/>
    <mergeCell ref="A27:B27"/>
    <mergeCell ref="A24:B24"/>
    <mergeCell ref="A25:B25"/>
    <mergeCell ref="A28:B28"/>
    <mergeCell ref="A29:B29"/>
    <mergeCell ref="A30:B30"/>
    <mergeCell ref="J8:J9"/>
    <mergeCell ref="F8:G8"/>
    <mergeCell ref="C7:D7"/>
    <mergeCell ref="E7:E9"/>
    <mergeCell ref="F7:N7"/>
    <mergeCell ref="C8:C9"/>
    <mergeCell ref="C2:N2"/>
    <mergeCell ref="C6:G6"/>
    <mergeCell ref="H39:K39"/>
    <mergeCell ref="D43:G43"/>
    <mergeCell ref="D44:G44"/>
    <mergeCell ref="D42:G42"/>
    <mergeCell ref="H6:N6"/>
    <mergeCell ref="H38:K38"/>
    <mergeCell ref="D8:D9"/>
    <mergeCell ref="K8:L8"/>
    <mergeCell ref="M8:M9"/>
    <mergeCell ref="H43:K43"/>
    <mergeCell ref="H44:K44"/>
    <mergeCell ref="H40:K40"/>
    <mergeCell ref="H41:K41"/>
    <mergeCell ref="H42:K42"/>
  </mergeCells>
  <phoneticPr fontId="54" type="noConversion"/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63" zoomScaleNormal="63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H71" sqref="H71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308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141</v>
      </c>
      <c r="H3" s="17"/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19" t="s">
        <v>9</v>
      </c>
      <c r="L8" s="320"/>
      <c r="M8" s="380" t="s">
        <v>78</v>
      </c>
      <c r="N8" s="351" t="s">
        <v>90</v>
      </c>
      <c r="O8" s="301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71" t="s">
        <v>13</v>
      </c>
      <c r="H9" s="383"/>
      <c r="I9" s="385"/>
      <c r="J9" s="390"/>
      <c r="K9" s="92" t="s">
        <v>79</v>
      </c>
      <c r="L9" s="93" t="s">
        <v>53</v>
      </c>
      <c r="M9" s="381"/>
      <c r="N9" s="351"/>
      <c r="O9" s="302"/>
      <c r="P9" s="132" t="s">
        <v>310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4.5</v>
      </c>
      <c r="D10" s="173">
        <v>0.5</v>
      </c>
      <c r="E10" s="7">
        <f t="shared" ref="E10:E32" si="0">C10+D10</f>
        <v>5</v>
      </c>
      <c r="F10" s="176" t="s">
        <v>155</v>
      </c>
      <c r="G10" s="182" t="s">
        <v>173</v>
      </c>
      <c r="H10" s="25" t="s">
        <v>319</v>
      </c>
      <c r="I10" s="181" t="s">
        <v>46</v>
      </c>
      <c r="J10" s="182" t="s">
        <v>39</v>
      </c>
      <c r="K10" s="177" t="s">
        <v>40</v>
      </c>
      <c r="L10" s="179" t="s">
        <v>40</v>
      </c>
      <c r="M10" s="181"/>
      <c r="N10" s="188"/>
      <c r="O10" s="25" t="s">
        <v>367</v>
      </c>
      <c r="P10" s="12" t="s">
        <v>41</v>
      </c>
      <c r="Q10" s="12"/>
      <c r="R10" s="139"/>
    </row>
    <row r="11" spans="1:18" ht="221.25" thickBot="1" x14ac:dyDescent="0.3">
      <c r="A11" s="330"/>
      <c r="B11" s="3" t="s">
        <v>15</v>
      </c>
      <c r="C11" s="173">
        <v>2.5</v>
      </c>
      <c r="D11" s="173"/>
      <c r="E11" s="7">
        <f t="shared" si="0"/>
        <v>2.5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2" t="s">
        <v>39</v>
      </c>
      <c r="K11" s="82" t="s">
        <v>41</v>
      </c>
      <c r="L11" s="84" t="s">
        <v>40</v>
      </c>
      <c r="M11" s="28" t="s">
        <v>333</v>
      </c>
      <c r="N11" s="184"/>
      <c r="O11" s="28" t="s">
        <v>368</v>
      </c>
      <c r="P11" s="13" t="s">
        <v>41</v>
      </c>
      <c r="Q11" s="13"/>
      <c r="R11" s="128"/>
    </row>
    <row r="12" spans="1:18" ht="109.5" customHeight="1" thickBot="1" x14ac:dyDescent="0.3">
      <c r="A12" s="401" t="s">
        <v>117</v>
      </c>
      <c r="B12" s="3" t="s">
        <v>143</v>
      </c>
      <c r="C12" s="202">
        <v>0.5</v>
      </c>
      <c r="D12" s="203"/>
      <c r="E12" s="204">
        <f t="shared" si="0"/>
        <v>0.5</v>
      </c>
      <c r="F12" s="205" t="s">
        <v>124</v>
      </c>
      <c r="G12" s="206" t="s">
        <v>150</v>
      </c>
      <c r="H12" s="201" t="s">
        <v>175</v>
      </c>
      <c r="I12" s="207" t="s">
        <v>46</v>
      </c>
      <c r="J12" s="182" t="s">
        <v>155</v>
      </c>
      <c r="K12" s="177" t="s">
        <v>40</v>
      </c>
      <c r="L12" s="179" t="s">
        <v>40</v>
      </c>
      <c r="M12" s="193"/>
      <c r="N12" s="193"/>
      <c r="O12" s="25" t="s">
        <v>367</v>
      </c>
      <c r="P12" s="13" t="s">
        <v>41</v>
      </c>
      <c r="Q12" s="13"/>
      <c r="R12" s="128"/>
    </row>
    <row r="13" spans="1:18" ht="108.75" customHeight="1" thickBot="1" x14ac:dyDescent="0.3">
      <c r="A13" s="402"/>
      <c r="B13" s="3" t="s">
        <v>172</v>
      </c>
      <c r="C13" s="209">
        <v>0.5</v>
      </c>
      <c r="D13" s="210"/>
      <c r="E13" s="211">
        <f t="shared" si="0"/>
        <v>0.5</v>
      </c>
      <c r="F13" s="179" t="s">
        <v>124</v>
      </c>
      <c r="G13" s="179" t="s">
        <v>150</v>
      </c>
      <c r="H13" s="190" t="s">
        <v>175</v>
      </c>
      <c r="I13" s="184" t="s">
        <v>46</v>
      </c>
      <c r="J13" s="182" t="s">
        <v>155</v>
      </c>
      <c r="K13" s="177" t="s">
        <v>40</v>
      </c>
      <c r="L13" s="179" t="s">
        <v>40</v>
      </c>
      <c r="M13" s="193"/>
      <c r="N13" s="193"/>
      <c r="O13" s="28" t="s">
        <v>368</v>
      </c>
      <c r="P13" s="13" t="s">
        <v>41</v>
      </c>
      <c r="Q13" s="13"/>
      <c r="R13" s="128"/>
    </row>
    <row r="14" spans="1:18" ht="79.5" thickBot="1" x14ac:dyDescent="0.3">
      <c r="A14" s="116" t="s">
        <v>104</v>
      </c>
      <c r="B14" s="3" t="s">
        <v>16</v>
      </c>
      <c r="C14" s="173">
        <v>3</v>
      </c>
      <c r="D14" s="173"/>
      <c r="E14" s="208">
        <f t="shared" si="0"/>
        <v>3</v>
      </c>
      <c r="F14" s="178" t="s">
        <v>126</v>
      </c>
      <c r="G14" s="179" t="s">
        <v>174</v>
      </c>
      <c r="H14" s="28" t="s">
        <v>321</v>
      </c>
      <c r="I14" s="181" t="s">
        <v>46</v>
      </c>
      <c r="J14" s="182" t="s">
        <v>39</v>
      </c>
      <c r="K14" s="177" t="s">
        <v>40</v>
      </c>
      <c r="L14" s="179" t="s">
        <v>40</v>
      </c>
      <c r="M14" s="184"/>
      <c r="N14" s="184"/>
      <c r="O14" s="28" t="s">
        <v>369</v>
      </c>
      <c r="P14" s="13" t="s">
        <v>41</v>
      </c>
      <c r="Q14" s="13"/>
      <c r="R14" s="128"/>
    </row>
    <row r="15" spans="1:18" ht="53.25" customHeight="1" thickBot="1" x14ac:dyDescent="0.3">
      <c r="A15" s="315" t="s">
        <v>17</v>
      </c>
      <c r="B15" s="3" t="s">
        <v>18</v>
      </c>
      <c r="C15" s="173">
        <v>5</v>
      </c>
      <c r="D15" s="173">
        <v>1</v>
      </c>
      <c r="E15" s="7">
        <f t="shared" si="0"/>
        <v>6</v>
      </c>
      <c r="F15" s="180" t="s">
        <v>176</v>
      </c>
      <c r="G15" s="179" t="s">
        <v>177</v>
      </c>
      <c r="H15" s="184" t="s">
        <v>178</v>
      </c>
      <c r="I15" s="181" t="s">
        <v>46</v>
      </c>
      <c r="J15" s="182" t="s">
        <v>39</v>
      </c>
      <c r="K15" s="177" t="s">
        <v>40</v>
      </c>
      <c r="L15" s="179" t="s">
        <v>40</v>
      </c>
      <c r="M15" s="184"/>
      <c r="N15" s="184"/>
      <c r="O15" s="28" t="s">
        <v>370</v>
      </c>
      <c r="P15" s="13" t="s">
        <v>41</v>
      </c>
      <c r="Q15" s="13"/>
      <c r="R15" s="128"/>
    </row>
    <row r="16" spans="1:18" ht="23.25" customHeight="1" thickBot="1" x14ac:dyDescent="0.3">
      <c r="A16" s="315"/>
      <c r="B16" s="14" t="s">
        <v>19</v>
      </c>
      <c r="C16" s="173"/>
      <c r="D16" s="173"/>
      <c r="E16" s="7">
        <f t="shared" si="0"/>
        <v>0</v>
      </c>
      <c r="F16" s="178"/>
      <c r="G16" s="179"/>
      <c r="H16" s="184"/>
      <c r="I16" s="184"/>
      <c r="J16" s="179"/>
      <c r="K16" s="179"/>
      <c r="L16" s="179"/>
      <c r="M16" s="184"/>
      <c r="N16" s="184"/>
      <c r="O16" s="184"/>
      <c r="P16" s="13"/>
      <c r="Q16" s="13"/>
      <c r="R16" s="128"/>
    </row>
    <row r="17" spans="1:18" ht="95.25" thickBot="1" x14ac:dyDescent="0.3">
      <c r="A17" s="315" t="s">
        <v>20</v>
      </c>
      <c r="B17" s="254" t="s">
        <v>463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44" t="s">
        <v>322</v>
      </c>
      <c r="I17" s="181" t="s">
        <v>46</v>
      </c>
      <c r="J17" s="182" t="s">
        <v>39</v>
      </c>
      <c r="K17" s="177" t="s">
        <v>40</v>
      </c>
      <c r="L17" s="179" t="s">
        <v>40</v>
      </c>
      <c r="M17" s="184"/>
      <c r="N17" s="184"/>
      <c r="O17" s="28" t="s">
        <v>371</v>
      </c>
      <c r="P17" s="13" t="s">
        <v>41</v>
      </c>
      <c r="Q17" s="13"/>
      <c r="R17" s="128"/>
    </row>
    <row r="18" spans="1:18" ht="19.5" thickBot="1" x14ac:dyDescent="0.3">
      <c r="A18" s="315"/>
      <c r="B18" s="3" t="s">
        <v>22</v>
      </c>
      <c r="C18" s="173"/>
      <c r="D18" s="173"/>
      <c r="E18" s="7">
        <f t="shared" si="0"/>
        <v>0</v>
      </c>
      <c r="F18" s="178"/>
      <c r="G18" s="179"/>
      <c r="H18" s="184"/>
      <c r="I18" s="184"/>
      <c r="J18" s="179"/>
      <c r="K18" s="179"/>
      <c r="L18" s="179"/>
      <c r="M18" s="184"/>
      <c r="N18" s="184"/>
      <c r="O18" s="184"/>
      <c r="P18" s="13"/>
      <c r="Q18" s="13"/>
      <c r="R18" s="128"/>
    </row>
    <row r="19" spans="1:18" ht="66.75" customHeight="1" thickBot="1" x14ac:dyDescent="0.3">
      <c r="A19" s="315"/>
      <c r="B19" s="3" t="s">
        <v>23</v>
      </c>
      <c r="C19" s="173">
        <v>1</v>
      </c>
      <c r="D19" s="173"/>
      <c r="E19" s="7">
        <f t="shared" si="0"/>
        <v>1</v>
      </c>
      <c r="F19" s="178" t="s">
        <v>124</v>
      </c>
      <c r="G19" s="179" t="s">
        <v>180</v>
      </c>
      <c r="H19" s="245" t="s">
        <v>323</v>
      </c>
      <c r="I19" s="181" t="s">
        <v>46</v>
      </c>
      <c r="J19" s="182" t="s">
        <v>39</v>
      </c>
      <c r="K19" s="177" t="s">
        <v>40</v>
      </c>
      <c r="L19" s="179" t="s">
        <v>40</v>
      </c>
      <c r="M19" s="184"/>
      <c r="N19" s="184"/>
      <c r="O19" s="245" t="s">
        <v>372</v>
      </c>
      <c r="P19" s="13" t="s">
        <v>41</v>
      </c>
      <c r="Q19" s="13"/>
      <c r="R19" s="128"/>
    </row>
    <row r="20" spans="1:18" ht="87.75" customHeight="1" thickBot="1" x14ac:dyDescent="0.3">
      <c r="A20" s="315" t="s">
        <v>81</v>
      </c>
      <c r="B20" s="403"/>
      <c r="C20" s="173"/>
      <c r="D20" s="173">
        <v>0.5</v>
      </c>
      <c r="E20" s="7">
        <f t="shared" si="0"/>
        <v>0.5</v>
      </c>
      <c r="F20" s="178" t="s">
        <v>181</v>
      </c>
      <c r="G20" s="179" t="s">
        <v>150</v>
      </c>
      <c r="H20" s="184" t="s">
        <v>184</v>
      </c>
      <c r="I20" s="181" t="s">
        <v>46</v>
      </c>
      <c r="J20" s="182" t="s">
        <v>155</v>
      </c>
      <c r="K20" s="177" t="s">
        <v>40</v>
      </c>
      <c r="L20" s="179" t="s">
        <v>40</v>
      </c>
      <c r="M20" s="184"/>
      <c r="N20" s="184"/>
      <c r="O20" s="247" t="s">
        <v>373</v>
      </c>
      <c r="P20" s="13"/>
      <c r="Q20" s="13"/>
      <c r="R20" s="128"/>
    </row>
    <row r="21" spans="1:18" ht="24.75" customHeight="1" thickBot="1" x14ac:dyDescent="0.3">
      <c r="A21" s="315" t="s">
        <v>25</v>
      </c>
      <c r="B21" s="3" t="s">
        <v>26</v>
      </c>
      <c r="C21" s="173"/>
      <c r="D21" s="173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8"/>
    </row>
    <row r="22" spans="1:18" ht="24" customHeight="1" thickBot="1" x14ac:dyDescent="0.3">
      <c r="A22" s="315"/>
      <c r="B22" s="3" t="s">
        <v>27</v>
      </c>
      <c r="C22" s="173"/>
      <c r="D22" s="173"/>
      <c r="E22" s="7">
        <f t="shared" si="0"/>
        <v>0</v>
      </c>
      <c r="F22" s="178"/>
      <c r="G22" s="179"/>
      <c r="H22" s="184"/>
      <c r="I22" s="184"/>
      <c r="J22" s="179"/>
      <c r="K22" s="179"/>
      <c r="L22" s="179"/>
      <c r="M22" s="184"/>
      <c r="N22" s="184"/>
      <c r="O22" s="184"/>
      <c r="P22" s="13"/>
      <c r="Q22" s="13"/>
      <c r="R22" s="128"/>
    </row>
    <row r="23" spans="1:18" ht="95.25" thickBot="1" x14ac:dyDescent="0.3">
      <c r="A23" s="315"/>
      <c r="B23" s="3" t="s">
        <v>28</v>
      </c>
      <c r="C23" s="173">
        <v>1</v>
      </c>
      <c r="D23" s="173"/>
      <c r="E23" s="7">
        <f t="shared" si="0"/>
        <v>1</v>
      </c>
      <c r="F23" s="178" t="s">
        <v>124</v>
      </c>
      <c r="G23" s="179" t="s">
        <v>180</v>
      </c>
      <c r="H23" s="28" t="s">
        <v>324</v>
      </c>
      <c r="I23" s="181" t="s">
        <v>46</v>
      </c>
      <c r="J23" s="182" t="s">
        <v>39</v>
      </c>
      <c r="K23" s="177" t="s">
        <v>40</v>
      </c>
      <c r="L23" s="179" t="s">
        <v>40</v>
      </c>
      <c r="M23" s="184"/>
      <c r="N23" s="184"/>
      <c r="O23" s="28" t="s">
        <v>374</v>
      </c>
      <c r="P23" s="13"/>
      <c r="Q23" s="13"/>
      <c r="R23" s="128" t="s">
        <v>41</v>
      </c>
    </row>
    <row r="24" spans="1:18" ht="95.25" thickBot="1" x14ac:dyDescent="0.3">
      <c r="A24" s="315" t="s">
        <v>29</v>
      </c>
      <c r="B24" s="3" t="s">
        <v>30</v>
      </c>
      <c r="C24" s="173">
        <v>1</v>
      </c>
      <c r="D24" s="173"/>
      <c r="E24" s="7">
        <f t="shared" si="0"/>
        <v>1</v>
      </c>
      <c r="F24" s="178" t="s">
        <v>124</v>
      </c>
      <c r="G24" s="179" t="s">
        <v>180</v>
      </c>
      <c r="H24" s="28" t="s">
        <v>325</v>
      </c>
      <c r="I24" s="181" t="s">
        <v>46</v>
      </c>
      <c r="J24" s="182" t="s">
        <v>182</v>
      </c>
      <c r="K24" s="177" t="s">
        <v>40</v>
      </c>
      <c r="L24" s="179" t="s">
        <v>40</v>
      </c>
      <c r="M24" s="184"/>
      <c r="N24" s="184"/>
      <c r="O24" s="28" t="s">
        <v>375</v>
      </c>
      <c r="P24" s="13" t="s">
        <v>41</v>
      </c>
      <c r="Q24" s="13"/>
      <c r="R24" s="128"/>
    </row>
    <row r="25" spans="1:18" ht="99" customHeight="1" thickBot="1" x14ac:dyDescent="0.3">
      <c r="A25" s="315"/>
      <c r="B25" s="3" t="s">
        <v>34</v>
      </c>
      <c r="C25" s="173">
        <v>1</v>
      </c>
      <c r="D25" s="173"/>
      <c r="E25" s="7">
        <f>C25+D25</f>
        <v>1</v>
      </c>
      <c r="F25" s="178" t="s">
        <v>124</v>
      </c>
      <c r="G25" s="179" t="s">
        <v>180</v>
      </c>
      <c r="H25" s="28" t="s">
        <v>326</v>
      </c>
      <c r="I25" s="181" t="s">
        <v>46</v>
      </c>
      <c r="J25" s="182" t="s">
        <v>183</v>
      </c>
      <c r="K25" s="177" t="s">
        <v>40</v>
      </c>
      <c r="L25" s="179" t="s">
        <v>40</v>
      </c>
      <c r="M25" s="184"/>
      <c r="N25" s="184"/>
      <c r="O25" s="28" t="s">
        <v>376</v>
      </c>
      <c r="P25" s="21" t="s">
        <v>41</v>
      </c>
      <c r="Q25" s="21"/>
      <c r="R25" s="140"/>
    </row>
    <row r="26" spans="1:18" ht="19.5" thickBot="1" x14ac:dyDescent="0.3">
      <c r="A26" s="315"/>
      <c r="B26" s="14"/>
      <c r="C26" s="173"/>
      <c r="D26" s="173"/>
      <c r="E26" s="7">
        <f t="shared" si="0"/>
        <v>0</v>
      </c>
      <c r="F26" s="178"/>
      <c r="G26" s="179"/>
      <c r="H26" s="184"/>
      <c r="I26" s="184"/>
      <c r="J26" s="179"/>
      <c r="K26" s="179"/>
      <c r="L26" s="179"/>
      <c r="M26" s="184"/>
      <c r="N26" s="184"/>
      <c r="O26" s="184"/>
      <c r="P26" s="21"/>
      <c r="Q26" s="21"/>
      <c r="R26" s="128"/>
    </row>
    <row r="27" spans="1:18" ht="79.5" thickBot="1" x14ac:dyDescent="0.3">
      <c r="A27" s="2" t="s">
        <v>31</v>
      </c>
      <c r="B27" s="3" t="s">
        <v>31</v>
      </c>
      <c r="C27" s="173">
        <v>2</v>
      </c>
      <c r="D27" s="173"/>
      <c r="E27" s="7">
        <f t="shared" si="0"/>
        <v>2</v>
      </c>
      <c r="F27" s="178" t="s">
        <v>122</v>
      </c>
      <c r="G27" s="179" t="s">
        <v>151</v>
      </c>
      <c r="H27" s="28" t="s">
        <v>332</v>
      </c>
      <c r="I27" s="181" t="s">
        <v>46</v>
      </c>
      <c r="J27" s="182" t="s">
        <v>183</v>
      </c>
      <c r="K27" s="177" t="s">
        <v>40</v>
      </c>
      <c r="L27" s="179" t="s">
        <v>40</v>
      </c>
      <c r="M27" s="184"/>
      <c r="N27" s="184"/>
      <c r="O27" s="28" t="s">
        <v>378</v>
      </c>
      <c r="P27" s="21"/>
      <c r="Q27" s="21"/>
      <c r="R27" s="128" t="s">
        <v>41</v>
      </c>
    </row>
    <row r="28" spans="1:18" ht="37.5" customHeight="1" thickBot="1" x14ac:dyDescent="0.3">
      <c r="A28" s="315" t="s">
        <v>35</v>
      </c>
      <c r="B28" s="3" t="s">
        <v>32</v>
      </c>
      <c r="C28" s="173"/>
      <c r="D28" s="173"/>
      <c r="E28" s="7">
        <f t="shared" si="0"/>
        <v>0</v>
      </c>
      <c r="F28" s="178"/>
      <c r="G28" s="179"/>
      <c r="H28" s="184"/>
      <c r="I28" s="184"/>
      <c r="J28" s="179"/>
      <c r="K28" s="179"/>
      <c r="L28" s="179"/>
      <c r="M28" s="184"/>
      <c r="N28" s="184"/>
      <c r="O28" s="184"/>
      <c r="P28" s="21"/>
      <c r="Q28" s="21"/>
      <c r="R28" s="128"/>
    </row>
    <row r="29" spans="1:18" ht="111" customHeight="1" thickBot="1" x14ac:dyDescent="0.3">
      <c r="A29" s="315"/>
      <c r="B29" s="3" t="s">
        <v>33</v>
      </c>
      <c r="C29" s="173">
        <v>3</v>
      </c>
      <c r="D29" s="173"/>
      <c r="E29" s="7">
        <f t="shared" si="0"/>
        <v>3</v>
      </c>
      <c r="F29" s="178" t="s">
        <v>126</v>
      </c>
      <c r="G29" s="179" t="s">
        <v>153</v>
      </c>
      <c r="H29" s="28" t="s">
        <v>327</v>
      </c>
      <c r="I29" s="181" t="s">
        <v>46</v>
      </c>
      <c r="J29" s="182" t="s">
        <v>39</v>
      </c>
      <c r="K29" s="177" t="s">
        <v>40</v>
      </c>
      <c r="L29" s="179" t="s">
        <v>40</v>
      </c>
      <c r="M29" s="184"/>
      <c r="N29" s="184"/>
      <c r="O29" s="28" t="s">
        <v>377</v>
      </c>
      <c r="P29" s="21" t="s">
        <v>41</v>
      </c>
      <c r="Q29" s="21"/>
      <c r="R29" s="128"/>
    </row>
    <row r="30" spans="1:18" ht="19.5" thickBot="1" x14ac:dyDescent="0.3">
      <c r="A30" s="35"/>
      <c r="B30" s="14"/>
      <c r="C30" s="11"/>
      <c r="D30" s="11"/>
      <c r="E30" s="7">
        <f t="shared" si="0"/>
        <v>0</v>
      </c>
      <c r="F30" s="83"/>
      <c r="G30" s="84"/>
      <c r="H30" s="27"/>
      <c r="I30" s="28"/>
      <c r="J30" s="13"/>
      <c r="K30" s="13"/>
      <c r="L30" s="13"/>
      <c r="M30" s="27"/>
      <c r="N30" s="27"/>
      <c r="O30" s="27"/>
      <c r="P30" s="21"/>
      <c r="Q30" s="21"/>
      <c r="R30" s="128"/>
    </row>
    <row r="31" spans="1:18" ht="19.5" thickBot="1" x14ac:dyDescent="0.3">
      <c r="A31" s="35"/>
      <c r="B31" s="14"/>
      <c r="C31" s="11"/>
      <c r="D31" s="11"/>
      <c r="E31" s="7">
        <f t="shared" si="0"/>
        <v>0</v>
      </c>
      <c r="F31" s="83"/>
      <c r="G31" s="84"/>
      <c r="H31" s="27"/>
      <c r="I31" s="28"/>
      <c r="J31" s="13"/>
      <c r="K31" s="13"/>
      <c r="L31" s="13"/>
      <c r="M31" s="27"/>
      <c r="N31" s="27"/>
      <c r="O31" s="27"/>
      <c r="P31" s="21"/>
      <c r="Q31" s="21"/>
      <c r="R31" s="128"/>
    </row>
    <row r="32" spans="1:18" ht="19.5" thickBot="1" x14ac:dyDescent="0.3">
      <c r="A32" s="35"/>
      <c r="B32" s="14"/>
      <c r="C32" s="11"/>
      <c r="D32" s="11"/>
      <c r="E32" s="7">
        <f t="shared" si="0"/>
        <v>0</v>
      </c>
      <c r="F32" s="83"/>
      <c r="G32" s="84"/>
      <c r="H32" s="27"/>
      <c r="I32" s="28"/>
      <c r="J32" s="13"/>
      <c r="K32" s="13"/>
      <c r="L32" s="13"/>
      <c r="M32" s="27"/>
      <c r="N32" s="27"/>
      <c r="O32" s="27"/>
      <c r="P32" s="13"/>
      <c r="Q32" s="13"/>
      <c r="R32" s="128"/>
    </row>
    <row r="33" spans="1:18" s="22" customFormat="1" ht="36" customHeight="1" thickBot="1" x14ac:dyDescent="0.3">
      <c r="A33" s="365" t="s">
        <v>89</v>
      </c>
      <c r="B33" s="366"/>
      <c r="C33" s="19"/>
      <c r="D33" s="19"/>
      <c r="E33" s="20"/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40"/>
    </row>
    <row r="34" spans="1:18" ht="19.5" thickBot="1" x14ac:dyDescent="0.3">
      <c r="A34" s="367"/>
      <c r="B34" s="368"/>
      <c r="C34" s="19"/>
      <c r="D34" s="11"/>
      <c r="E34" s="7">
        <f t="shared" ref="E34:E41" si="1">D34</f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8"/>
    </row>
    <row r="35" spans="1:18" ht="19.5" thickBot="1" x14ac:dyDescent="0.3">
      <c r="A35" s="367"/>
      <c r="B35" s="368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8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8"/>
    </row>
    <row r="37" spans="1:18" ht="19.5" thickBot="1" x14ac:dyDescent="0.3">
      <c r="A37" s="368"/>
      <c r="B37" s="372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8"/>
    </row>
    <row r="38" spans="1:18" ht="19.5" thickBot="1" x14ac:dyDescent="0.3">
      <c r="A38" s="368"/>
      <c r="B38" s="372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8"/>
    </row>
    <row r="39" spans="1:18" ht="19.5" thickBot="1" x14ac:dyDescent="0.3">
      <c r="A39" s="367"/>
      <c r="B39" s="368"/>
      <c r="C39" s="19"/>
      <c r="D39" s="11"/>
      <c r="E39" s="7">
        <f t="shared" si="1"/>
        <v>0</v>
      </c>
      <c r="F39" s="83"/>
      <c r="G39" s="84"/>
      <c r="H39" s="27"/>
      <c r="I39" s="28"/>
      <c r="J39" s="13"/>
      <c r="K39" s="21"/>
      <c r="L39" s="21"/>
      <c r="M39" s="29"/>
      <c r="N39" s="29"/>
      <c r="O39" s="27"/>
      <c r="P39" s="21"/>
      <c r="Q39" s="21"/>
      <c r="R39" s="128"/>
    </row>
    <row r="40" spans="1:18" ht="19.5" thickBot="1" x14ac:dyDescent="0.3">
      <c r="A40" s="367"/>
      <c r="B40" s="368"/>
      <c r="C40" s="19"/>
      <c r="D40" s="11"/>
      <c r="E40" s="7">
        <f t="shared" si="1"/>
        <v>0</v>
      </c>
      <c r="F40" s="83"/>
      <c r="G40" s="84"/>
      <c r="H40" s="27"/>
      <c r="I40" s="28"/>
      <c r="J40" s="13"/>
      <c r="K40" s="21"/>
      <c r="L40" s="21"/>
      <c r="M40" s="29"/>
      <c r="N40" s="29"/>
      <c r="O40" s="27"/>
      <c r="P40" s="21"/>
      <c r="Q40" s="21"/>
      <c r="R40" s="128"/>
    </row>
    <row r="41" spans="1:18" ht="19.5" thickBot="1" x14ac:dyDescent="0.3">
      <c r="A41" s="362"/>
      <c r="B41" s="363"/>
      <c r="C41" s="19"/>
      <c r="D41" s="11"/>
      <c r="E41" s="7">
        <f t="shared" si="1"/>
        <v>0</v>
      </c>
      <c r="F41" s="83"/>
      <c r="G41" s="84"/>
      <c r="H41" s="27"/>
      <c r="I41" s="28"/>
      <c r="J41" s="13"/>
      <c r="K41" s="21"/>
      <c r="L41" s="21"/>
      <c r="M41" s="29"/>
      <c r="N41" s="29"/>
      <c r="O41" s="27"/>
      <c r="P41" s="21"/>
      <c r="Q41" s="21"/>
      <c r="R41" s="128"/>
    </row>
    <row r="42" spans="1:18" ht="34.5" thickBot="1" x14ac:dyDescent="0.35">
      <c r="A42" s="313" t="s">
        <v>36</v>
      </c>
      <c r="B42" s="314"/>
      <c r="C42" s="107">
        <f>SUM(C10:C41)</f>
        <v>27</v>
      </c>
      <c r="D42" s="107">
        <f>SUM(D10:D41)</f>
        <v>2</v>
      </c>
      <c r="E42" s="107">
        <f>C42+D42</f>
        <v>29</v>
      </c>
      <c r="F42" s="37" t="s">
        <v>57</v>
      </c>
      <c r="G42" s="38" t="s">
        <v>58</v>
      </c>
      <c r="P42" s="158"/>
      <c r="Q42" s="158"/>
      <c r="R42" s="158"/>
    </row>
    <row r="43" spans="1:18" ht="21.75" thickBot="1" x14ac:dyDescent="0.4">
      <c r="A43" s="33" t="s">
        <v>44</v>
      </c>
      <c r="B43" s="33"/>
      <c r="C43" s="34">
        <v>27</v>
      </c>
      <c r="D43" s="34">
        <v>2</v>
      </c>
      <c r="E43" s="34">
        <v>29</v>
      </c>
      <c r="F43" s="32">
        <v>9</v>
      </c>
      <c r="G43" s="32">
        <v>38</v>
      </c>
      <c r="P43" s="158"/>
      <c r="Q43" s="158"/>
      <c r="R43" s="158"/>
    </row>
    <row r="44" spans="1:18" ht="21.75" thickBot="1" x14ac:dyDescent="0.4">
      <c r="A44" s="33" t="s">
        <v>45</v>
      </c>
      <c r="B44" s="33"/>
      <c r="C44" s="34">
        <v>27</v>
      </c>
      <c r="D44" s="34">
        <v>5</v>
      </c>
      <c r="E44" s="34">
        <v>32</v>
      </c>
      <c r="F44" s="32">
        <v>6</v>
      </c>
      <c r="G44" s="32">
        <v>38</v>
      </c>
      <c r="P44" s="158"/>
      <c r="Q44" s="158"/>
      <c r="R44" s="158"/>
    </row>
    <row r="46" spans="1:18" ht="90" customHeight="1" x14ac:dyDescent="0.25">
      <c r="A46" s="4"/>
      <c r="B46" s="4"/>
      <c r="C46" s="404" t="s">
        <v>82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</row>
    <row r="47" spans="1:18" ht="15.75" thickBot="1" x14ac:dyDescent="0.3"/>
    <row r="48" spans="1:18" ht="48.75" customHeight="1" thickBot="1" x14ac:dyDescent="0.3">
      <c r="A48" s="41" t="s">
        <v>59</v>
      </c>
      <c r="B48" s="42" t="s">
        <v>60</v>
      </c>
      <c r="C48" s="43" t="s">
        <v>69</v>
      </c>
      <c r="D48" s="334" t="s">
        <v>63</v>
      </c>
      <c r="E48" s="335"/>
      <c r="F48" s="335"/>
      <c r="G48" s="336"/>
      <c r="H48" s="332" t="s">
        <v>71</v>
      </c>
      <c r="I48" s="333"/>
      <c r="J48" s="333"/>
      <c r="K48" s="333"/>
    </row>
    <row r="49" spans="1:11" s="46" customFormat="1" ht="32.25" thickBot="1" x14ac:dyDescent="0.3">
      <c r="A49" s="185" t="s">
        <v>186</v>
      </c>
      <c r="B49" s="185" t="s">
        <v>188</v>
      </c>
      <c r="C49" s="186">
        <v>1</v>
      </c>
      <c r="D49" s="344" t="s">
        <v>136</v>
      </c>
      <c r="E49" s="345"/>
      <c r="F49" s="345"/>
      <c r="G49" s="346"/>
      <c r="H49" s="347" t="s">
        <v>155</v>
      </c>
      <c r="I49" s="348"/>
      <c r="J49" s="348"/>
      <c r="K49" s="348"/>
    </row>
    <row r="50" spans="1:11" s="46" customFormat="1" ht="32.25" thickBot="1" x14ac:dyDescent="0.3">
      <c r="A50" s="185" t="s">
        <v>166</v>
      </c>
      <c r="B50" s="185" t="s">
        <v>158</v>
      </c>
      <c r="C50" s="186">
        <v>1</v>
      </c>
      <c r="D50" s="344" t="s">
        <v>133</v>
      </c>
      <c r="E50" s="345"/>
      <c r="F50" s="345"/>
      <c r="G50" s="346"/>
      <c r="H50" s="347" t="s">
        <v>162</v>
      </c>
      <c r="I50" s="348"/>
      <c r="J50" s="348"/>
      <c r="K50" s="348"/>
    </row>
    <row r="51" spans="1:11" s="46" customFormat="1" ht="16.5" thickBot="1" x14ac:dyDescent="0.3">
      <c r="A51" s="187" t="s">
        <v>134</v>
      </c>
      <c r="B51" s="185" t="s">
        <v>189</v>
      </c>
      <c r="C51" s="186">
        <v>1</v>
      </c>
      <c r="D51" s="344" t="s">
        <v>190</v>
      </c>
      <c r="E51" s="345"/>
      <c r="F51" s="345"/>
      <c r="G51" s="346"/>
      <c r="H51" s="347" t="s">
        <v>157</v>
      </c>
      <c r="I51" s="348"/>
      <c r="J51" s="348"/>
      <c r="K51" s="348"/>
    </row>
    <row r="52" spans="1:11" s="46" customFormat="1" ht="63.75" thickBot="1" x14ac:dyDescent="0.3">
      <c r="A52" s="185" t="s">
        <v>191</v>
      </c>
      <c r="B52" s="185" t="s">
        <v>160</v>
      </c>
      <c r="C52" s="186">
        <v>3</v>
      </c>
      <c r="D52" s="344" t="s">
        <v>133</v>
      </c>
      <c r="E52" s="345"/>
      <c r="F52" s="345"/>
      <c r="G52" s="346"/>
      <c r="H52" s="342" t="s">
        <v>157</v>
      </c>
      <c r="I52" s="343"/>
      <c r="J52" s="343"/>
      <c r="K52" s="343"/>
    </row>
    <row r="53" spans="1:11" s="46" customFormat="1" ht="16.5" thickBot="1" x14ac:dyDescent="0.3">
      <c r="A53" s="187"/>
      <c r="B53" s="215" t="s">
        <v>204</v>
      </c>
      <c r="C53" s="186">
        <v>1</v>
      </c>
      <c r="D53" s="344" t="s">
        <v>133</v>
      </c>
      <c r="E53" s="345"/>
      <c r="F53" s="345"/>
      <c r="G53" s="346"/>
      <c r="H53" s="342" t="s">
        <v>157</v>
      </c>
      <c r="I53" s="343"/>
      <c r="J53" s="343"/>
      <c r="K53" s="343"/>
    </row>
    <row r="54" spans="1:11" s="46" customFormat="1" ht="32.25" thickBot="1" x14ac:dyDescent="0.3">
      <c r="A54" s="187"/>
      <c r="B54" s="215" t="s">
        <v>206</v>
      </c>
      <c r="C54" s="186">
        <v>1</v>
      </c>
      <c r="D54" s="344" t="s">
        <v>133</v>
      </c>
      <c r="E54" s="340"/>
      <c r="F54" s="340"/>
      <c r="G54" s="341"/>
      <c r="H54" s="339" t="s">
        <v>157</v>
      </c>
      <c r="I54" s="340"/>
      <c r="J54" s="340"/>
      <c r="K54" s="341"/>
    </row>
    <row r="55" spans="1:11" s="46" customFormat="1" ht="16.5" customHeight="1" thickBot="1" x14ac:dyDescent="0.3">
      <c r="A55" s="187" t="s">
        <v>192</v>
      </c>
      <c r="B55" s="272" t="s">
        <v>140</v>
      </c>
      <c r="C55" s="186">
        <v>1</v>
      </c>
      <c r="D55" s="344" t="s">
        <v>133</v>
      </c>
      <c r="E55" s="340"/>
      <c r="F55" s="340"/>
      <c r="G55" s="341"/>
      <c r="H55" s="339" t="s">
        <v>157</v>
      </c>
      <c r="I55" s="340"/>
      <c r="J55" s="340"/>
      <c r="K55" s="341"/>
    </row>
    <row r="56" spans="1:11" s="46" customFormat="1" ht="16.5" thickBot="1" x14ac:dyDescent="0.3">
      <c r="A56" s="187"/>
      <c r="B56" s="185"/>
      <c r="C56" s="186"/>
      <c r="D56" s="344"/>
      <c r="E56" s="340"/>
      <c r="F56" s="340"/>
      <c r="G56" s="341"/>
      <c r="H56" s="339"/>
      <c r="I56" s="340"/>
      <c r="J56" s="340"/>
      <c r="K56" s="341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6.5" thickBot="1" x14ac:dyDescent="0.3">
      <c r="A58" s="44"/>
      <c r="B58" s="68"/>
      <c r="C58" s="45"/>
      <c r="D58" s="386"/>
      <c r="E58" s="387"/>
      <c r="F58" s="387"/>
      <c r="G58" s="388"/>
      <c r="H58" s="375"/>
      <c r="I58" s="343"/>
      <c r="J58" s="343"/>
      <c r="K58" s="343"/>
    </row>
    <row r="59" spans="1:11" s="46" customFormat="1" ht="16.5" thickBot="1" x14ac:dyDescent="0.3">
      <c r="A59" s="44"/>
      <c r="B59" s="68"/>
      <c r="C59" s="45"/>
      <c r="D59" s="386"/>
      <c r="E59" s="387"/>
      <c r="F59" s="387"/>
      <c r="G59" s="388"/>
      <c r="H59" s="375"/>
      <c r="I59" s="343"/>
      <c r="J59" s="343"/>
      <c r="K59" s="343"/>
    </row>
    <row r="60" spans="1:11" s="46" customFormat="1" ht="16.5" thickBot="1" x14ac:dyDescent="0.3">
      <c r="A60" s="44"/>
      <c r="B60" s="68"/>
      <c r="C60" s="45"/>
      <c r="D60" s="386"/>
      <c r="E60" s="387"/>
      <c r="F60" s="387"/>
      <c r="G60" s="388"/>
      <c r="H60" s="375"/>
      <c r="I60" s="343"/>
      <c r="J60" s="343"/>
      <c r="K60" s="343"/>
    </row>
    <row r="61" spans="1:11" s="46" customFormat="1" ht="16.5" thickBot="1" x14ac:dyDescent="0.3">
      <c r="A61" s="44"/>
      <c r="B61" s="68"/>
      <c r="C61" s="45"/>
      <c r="D61" s="386"/>
      <c r="E61" s="387"/>
      <c r="F61" s="387"/>
      <c r="G61" s="388"/>
      <c r="H61" s="375"/>
      <c r="I61" s="343"/>
      <c r="J61" s="343"/>
      <c r="K61" s="343"/>
    </row>
    <row r="62" spans="1:11" s="46" customFormat="1" ht="16.5" thickBot="1" x14ac:dyDescent="0.3">
      <c r="A62" s="44"/>
      <c r="B62" s="68"/>
      <c r="C62" s="45"/>
      <c r="D62" s="386"/>
      <c r="E62" s="387"/>
      <c r="F62" s="387"/>
      <c r="G62" s="388"/>
      <c r="H62" s="375"/>
      <c r="I62" s="343"/>
      <c r="J62" s="343"/>
      <c r="K62" s="343"/>
    </row>
    <row r="63" spans="1:11" s="46" customFormat="1" ht="16.5" thickBot="1" x14ac:dyDescent="0.3">
      <c r="A63" s="44"/>
      <c r="B63" s="68"/>
      <c r="C63" s="45"/>
      <c r="D63" s="386"/>
      <c r="E63" s="387"/>
      <c r="F63" s="387"/>
      <c r="G63" s="388"/>
      <c r="H63" s="375"/>
      <c r="I63" s="343"/>
      <c r="J63" s="343"/>
      <c r="K63" s="343"/>
    </row>
    <row r="64" spans="1:11" s="46" customFormat="1" ht="16.5" thickBot="1" x14ac:dyDescent="0.3">
      <c r="A64" s="44"/>
      <c r="B64" s="68"/>
      <c r="C64" s="45"/>
      <c r="D64" s="386"/>
      <c r="E64" s="387"/>
      <c r="F64" s="387"/>
      <c r="G64" s="388"/>
      <c r="H64" s="375"/>
      <c r="I64" s="343"/>
      <c r="J64" s="343"/>
      <c r="K64" s="343"/>
    </row>
    <row r="65" spans="1:11" s="46" customFormat="1" ht="16.5" thickBot="1" x14ac:dyDescent="0.3">
      <c r="A65" s="44"/>
      <c r="B65" s="68"/>
      <c r="C65" s="45"/>
      <c r="D65" s="386"/>
      <c r="E65" s="387"/>
      <c r="F65" s="387"/>
      <c r="G65" s="388"/>
      <c r="H65" s="375"/>
      <c r="I65" s="343"/>
      <c r="J65" s="343"/>
      <c r="K65" s="343"/>
    </row>
    <row r="66" spans="1:11" s="46" customFormat="1" ht="16.5" thickBot="1" x14ac:dyDescent="0.3">
      <c r="A66" s="44"/>
      <c r="B66" s="68"/>
      <c r="C66" s="45"/>
      <c r="D66" s="386"/>
      <c r="E66" s="387"/>
      <c r="F66" s="387"/>
      <c r="G66" s="388"/>
      <c r="H66" s="375"/>
      <c r="I66" s="343"/>
      <c r="J66" s="343"/>
      <c r="K66" s="343"/>
    </row>
    <row r="67" spans="1:11" ht="19.5" thickBot="1" x14ac:dyDescent="0.35">
      <c r="B67" s="39" t="s">
        <v>36</v>
      </c>
      <c r="C67" s="40">
        <f>SUM(C49:C66)</f>
        <v>9</v>
      </c>
    </row>
  </sheetData>
  <sheetProtection formatRows="0"/>
  <mergeCells count="75">
    <mergeCell ref="D66:G66"/>
    <mergeCell ref="H66:K66"/>
    <mergeCell ref="D60:G60"/>
    <mergeCell ref="H60:K60"/>
    <mergeCell ref="D61:G61"/>
    <mergeCell ref="H61:K61"/>
    <mergeCell ref="D65:G65"/>
    <mergeCell ref="H65:K65"/>
    <mergeCell ref="D64:G64"/>
    <mergeCell ref="H64:K64"/>
    <mergeCell ref="D62:G62"/>
    <mergeCell ref="H62:K62"/>
    <mergeCell ref="D63:G63"/>
    <mergeCell ref="H63:K63"/>
    <mergeCell ref="D57:G57"/>
    <mergeCell ref="H57:K57"/>
    <mergeCell ref="D58:G58"/>
    <mergeCell ref="H58:K58"/>
    <mergeCell ref="D59:G59"/>
    <mergeCell ref="H59:K59"/>
    <mergeCell ref="D54:G54"/>
    <mergeCell ref="H54:K54"/>
    <mergeCell ref="D55:G55"/>
    <mergeCell ref="H55:K55"/>
    <mergeCell ref="D56:G56"/>
    <mergeCell ref="H56:K56"/>
    <mergeCell ref="H50:K50"/>
    <mergeCell ref="D52:G52"/>
    <mergeCell ref="H52:K52"/>
    <mergeCell ref="D53:G53"/>
    <mergeCell ref="H53:K53"/>
    <mergeCell ref="D51:G51"/>
    <mergeCell ref="H51:K51"/>
    <mergeCell ref="D50:G50"/>
    <mergeCell ref="D49:G49"/>
    <mergeCell ref="H49:K49"/>
    <mergeCell ref="A35:B35"/>
    <mergeCell ref="A36:B36"/>
    <mergeCell ref="A37:B37"/>
    <mergeCell ref="A38:B38"/>
    <mergeCell ref="A39:B39"/>
    <mergeCell ref="A40:B40"/>
    <mergeCell ref="A41:B41"/>
    <mergeCell ref="A42:B42"/>
    <mergeCell ref="C46:M46"/>
    <mergeCell ref="D48:G48"/>
    <mergeCell ref="H48:K48"/>
    <mergeCell ref="A34:B34"/>
    <mergeCell ref="O8:O9"/>
    <mergeCell ref="P8:R8"/>
    <mergeCell ref="A10:A11"/>
    <mergeCell ref="A12:A13"/>
    <mergeCell ref="A15:A16"/>
    <mergeCell ref="A17:A19"/>
    <mergeCell ref="A20:B20"/>
    <mergeCell ref="A21:A23"/>
    <mergeCell ref="A24:A26"/>
    <mergeCell ref="A28:A29"/>
    <mergeCell ref="A33:B33"/>
    <mergeCell ref="O7:R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C2:N2"/>
    <mergeCell ref="A7:A9"/>
    <mergeCell ref="B7:B9"/>
    <mergeCell ref="C7:D7"/>
    <mergeCell ref="E7:E9"/>
    <mergeCell ref="F7:N7"/>
  </mergeCells>
  <phoneticPr fontId="54" type="noConversion"/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D63" sqref="D63:G63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303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141</v>
      </c>
      <c r="H3" s="17"/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371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19" t="s">
        <v>9</v>
      </c>
      <c r="L8" s="320"/>
      <c r="M8" s="380" t="s">
        <v>78</v>
      </c>
      <c r="N8" s="351" t="s">
        <v>90</v>
      </c>
      <c r="O8" s="301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71" t="s">
        <v>13</v>
      </c>
      <c r="H9" s="383"/>
      <c r="I9" s="385"/>
      <c r="J9" s="390"/>
      <c r="K9" s="92" t="s">
        <v>79</v>
      </c>
      <c r="L9" s="93" t="s">
        <v>53</v>
      </c>
      <c r="M9" s="381"/>
      <c r="N9" s="351"/>
      <c r="O9" s="302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4.5</v>
      </c>
      <c r="D10" s="173">
        <v>0.5</v>
      </c>
      <c r="E10" s="7">
        <f t="shared" ref="E10:E32" si="0">C10+D10</f>
        <v>5</v>
      </c>
      <c r="F10" s="176" t="s">
        <v>155</v>
      </c>
      <c r="G10" s="182" t="s">
        <v>173</v>
      </c>
      <c r="H10" s="25" t="s">
        <v>319</v>
      </c>
      <c r="I10" s="181" t="s">
        <v>46</v>
      </c>
      <c r="J10" s="182" t="s">
        <v>39</v>
      </c>
      <c r="K10" s="177" t="s">
        <v>40</v>
      </c>
      <c r="L10" s="179" t="s">
        <v>40</v>
      </c>
      <c r="M10" s="181"/>
      <c r="N10" s="188"/>
      <c r="O10" s="25" t="s">
        <v>367</v>
      </c>
      <c r="P10" s="12" t="s">
        <v>41</v>
      </c>
      <c r="Q10" s="12"/>
      <c r="R10" s="139"/>
    </row>
    <row r="11" spans="1:18" ht="221.25" thickBot="1" x14ac:dyDescent="0.3">
      <c r="A11" s="330"/>
      <c r="B11" s="3" t="s">
        <v>15</v>
      </c>
      <c r="C11" s="173">
        <v>2.5</v>
      </c>
      <c r="D11" s="173"/>
      <c r="E11" s="7">
        <f t="shared" si="0"/>
        <v>2.5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2" t="s">
        <v>39</v>
      </c>
      <c r="K11" s="82" t="s">
        <v>41</v>
      </c>
      <c r="L11" s="84" t="s">
        <v>40</v>
      </c>
      <c r="M11" s="28" t="s">
        <v>333</v>
      </c>
      <c r="N11" s="184"/>
      <c r="O11" s="28" t="s">
        <v>368</v>
      </c>
      <c r="P11" s="13" t="s">
        <v>41</v>
      </c>
      <c r="Q11" s="13"/>
      <c r="R11" s="128"/>
    </row>
    <row r="12" spans="1:18" ht="129.75" customHeight="1" thickBot="1" x14ac:dyDescent="0.3">
      <c r="A12" s="401" t="s">
        <v>117</v>
      </c>
      <c r="B12" s="3" t="s">
        <v>143</v>
      </c>
      <c r="C12" s="202">
        <v>0.5</v>
      </c>
      <c r="D12" s="203"/>
      <c r="E12" s="204">
        <f t="shared" si="0"/>
        <v>0.5</v>
      </c>
      <c r="F12" s="205" t="s">
        <v>124</v>
      </c>
      <c r="G12" s="206" t="s">
        <v>150</v>
      </c>
      <c r="H12" s="201" t="s">
        <v>175</v>
      </c>
      <c r="I12" s="207" t="s">
        <v>46</v>
      </c>
      <c r="J12" s="182" t="s">
        <v>155</v>
      </c>
      <c r="K12" s="177" t="s">
        <v>40</v>
      </c>
      <c r="L12" s="179" t="s">
        <v>40</v>
      </c>
      <c r="M12" s="193"/>
      <c r="N12" s="193"/>
      <c r="O12" s="25" t="s">
        <v>367</v>
      </c>
      <c r="P12" s="13" t="s">
        <v>41</v>
      </c>
      <c r="Q12" s="13"/>
      <c r="R12" s="128"/>
    </row>
    <row r="13" spans="1:18" ht="129.75" customHeight="1" thickBot="1" x14ac:dyDescent="0.3">
      <c r="A13" s="402"/>
      <c r="B13" s="3" t="s">
        <v>172</v>
      </c>
      <c r="C13" s="209">
        <v>0.5</v>
      </c>
      <c r="D13" s="210"/>
      <c r="E13" s="211">
        <f t="shared" si="0"/>
        <v>0.5</v>
      </c>
      <c r="F13" s="179" t="s">
        <v>124</v>
      </c>
      <c r="G13" s="179" t="s">
        <v>150</v>
      </c>
      <c r="H13" s="190" t="s">
        <v>175</v>
      </c>
      <c r="I13" s="184" t="s">
        <v>46</v>
      </c>
      <c r="J13" s="182" t="s">
        <v>155</v>
      </c>
      <c r="K13" s="177" t="s">
        <v>40</v>
      </c>
      <c r="L13" s="179" t="s">
        <v>40</v>
      </c>
      <c r="M13" s="193"/>
      <c r="N13" s="193"/>
      <c r="O13" s="28" t="s">
        <v>368</v>
      </c>
      <c r="P13" s="13" t="s">
        <v>41</v>
      </c>
      <c r="Q13" s="13"/>
      <c r="R13" s="128"/>
    </row>
    <row r="14" spans="1:18" ht="79.5" thickBot="1" x14ac:dyDescent="0.3">
      <c r="A14" s="116" t="s">
        <v>104</v>
      </c>
      <c r="B14" s="3" t="s">
        <v>16</v>
      </c>
      <c r="C14" s="173">
        <v>3</v>
      </c>
      <c r="D14" s="173"/>
      <c r="E14" s="208">
        <f t="shared" si="0"/>
        <v>3</v>
      </c>
      <c r="F14" s="178" t="s">
        <v>126</v>
      </c>
      <c r="G14" s="179" t="s">
        <v>174</v>
      </c>
      <c r="H14" s="28" t="s">
        <v>321</v>
      </c>
      <c r="I14" s="181" t="s">
        <v>46</v>
      </c>
      <c r="J14" s="182" t="s">
        <v>39</v>
      </c>
      <c r="K14" s="177" t="s">
        <v>40</v>
      </c>
      <c r="L14" s="179" t="s">
        <v>40</v>
      </c>
      <c r="M14" s="184"/>
      <c r="N14" s="184"/>
      <c r="O14" s="28" t="s">
        <v>369</v>
      </c>
      <c r="P14" s="13" t="s">
        <v>41</v>
      </c>
      <c r="Q14" s="13"/>
      <c r="R14" s="128"/>
    </row>
    <row r="15" spans="1:18" ht="53.25" customHeight="1" thickBot="1" x14ac:dyDescent="0.3">
      <c r="A15" s="315" t="s">
        <v>17</v>
      </c>
      <c r="B15" s="3" t="s">
        <v>18</v>
      </c>
      <c r="C15" s="173">
        <v>5</v>
      </c>
      <c r="D15" s="173">
        <v>1</v>
      </c>
      <c r="E15" s="7">
        <f t="shared" si="0"/>
        <v>6</v>
      </c>
      <c r="F15" s="180" t="s">
        <v>176</v>
      </c>
      <c r="G15" s="179" t="s">
        <v>177</v>
      </c>
      <c r="H15" s="184" t="s">
        <v>178</v>
      </c>
      <c r="I15" s="181" t="s">
        <v>46</v>
      </c>
      <c r="J15" s="182" t="s">
        <v>39</v>
      </c>
      <c r="K15" s="177" t="s">
        <v>40</v>
      </c>
      <c r="L15" s="179" t="s">
        <v>40</v>
      </c>
      <c r="M15" s="184"/>
      <c r="N15" s="184"/>
      <c r="O15" s="28" t="s">
        <v>370</v>
      </c>
      <c r="P15" s="13" t="s">
        <v>41</v>
      </c>
      <c r="Q15" s="13"/>
      <c r="R15" s="128"/>
    </row>
    <row r="16" spans="1:18" ht="23.25" customHeight="1" thickBot="1" x14ac:dyDescent="0.3">
      <c r="A16" s="315"/>
      <c r="B16" s="14" t="s">
        <v>19</v>
      </c>
      <c r="C16" s="173"/>
      <c r="D16" s="173"/>
      <c r="E16" s="7">
        <f t="shared" si="0"/>
        <v>0</v>
      </c>
      <c r="F16" s="178"/>
      <c r="G16" s="179"/>
      <c r="H16" s="184"/>
      <c r="I16" s="184"/>
      <c r="J16" s="179"/>
      <c r="K16" s="179"/>
      <c r="L16" s="179"/>
      <c r="M16" s="184"/>
      <c r="N16" s="184"/>
      <c r="O16" s="184"/>
      <c r="P16" s="13"/>
      <c r="Q16" s="13"/>
      <c r="R16" s="128"/>
    </row>
    <row r="17" spans="1:18" ht="105" customHeight="1" thickBot="1" x14ac:dyDescent="0.3">
      <c r="A17" s="315" t="s">
        <v>20</v>
      </c>
      <c r="B17" s="3" t="s">
        <v>463</v>
      </c>
      <c r="C17" s="173">
        <v>2</v>
      </c>
      <c r="D17" s="173"/>
      <c r="E17" s="7">
        <f t="shared" si="0"/>
        <v>2</v>
      </c>
      <c r="F17" s="178" t="s">
        <v>122</v>
      </c>
      <c r="G17" s="179" t="s">
        <v>179</v>
      </c>
      <c r="H17" s="244" t="s">
        <v>322</v>
      </c>
      <c r="I17" s="181" t="s">
        <v>46</v>
      </c>
      <c r="J17" s="182" t="s">
        <v>39</v>
      </c>
      <c r="K17" s="177" t="s">
        <v>40</v>
      </c>
      <c r="L17" s="179" t="s">
        <v>40</v>
      </c>
      <c r="M17" s="184"/>
      <c r="N17" s="184"/>
      <c r="O17" s="28" t="s">
        <v>371</v>
      </c>
      <c r="P17" s="13" t="s">
        <v>41</v>
      </c>
      <c r="Q17" s="13"/>
      <c r="R17" s="128"/>
    </row>
    <row r="18" spans="1:18" ht="19.5" thickBot="1" x14ac:dyDescent="0.3">
      <c r="A18" s="315"/>
      <c r="B18" s="3" t="s">
        <v>22</v>
      </c>
      <c r="C18" s="173"/>
      <c r="D18" s="173"/>
      <c r="E18" s="7">
        <f t="shared" si="0"/>
        <v>0</v>
      </c>
      <c r="F18" s="178"/>
      <c r="G18" s="179"/>
      <c r="H18" s="184"/>
      <c r="I18" s="184"/>
      <c r="J18" s="179"/>
      <c r="K18" s="179"/>
      <c r="L18" s="179"/>
      <c r="M18" s="184"/>
      <c r="N18" s="184"/>
      <c r="O18" s="184"/>
      <c r="P18" s="13"/>
      <c r="Q18" s="13"/>
      <c r="R18" s="128"/>
    </row>
    <row r="19" spans="1:18" ht="85.5" customHeight="1" thickBot="1" x14ac:dyDescent="0.3">
      <c r="A19" s="315"/>
      <c r="B19" s="3" t="s">
        <v>23</v>
      </c>
      <c r="C19" s="173">
        <v>1</v>
      </c>
      <c r="D19" s="173"/>
      <c r="E19" s="7">
        <f t="shared" si="0"/>
        <v>1</v>
      </c>
      <c r="F19" s="178" t="s">
        <v>124</v>
      </c>
      <c r="G19" s="179" t="s">
        <v>180</v>
      </c>
      <c r="H19" s="245" t="s">
        <v>323</v>
      </c>
      <c r="I19" s="181" t="s">
        <v>46</v>
      </c>
      <c r="J19" s="182" t="s">
        <v>39</v>
      </c>
      <c r="K19" s="177" t="s">
        <v>40</v>
      </c>
      <c r="L19" s="179" t="s">
        <v>40</v>
      </c>
      <c r="M19" s="184"/>
      <c r="N19" s="184"/>
      <c r="O19" s="245" t="s">
        <v>372</v>
      </c>
      <c r="P19" s="13" t="s">
        <v>41</v>
      </c>
      <c r="Q19" s="13"/>
      <c r="R19" s="128"/>
    </row>
    <row r="20" spans="1:18" ht="178.5" customHeight="1" thickBot="1" x14ac:dyDescent="0.3">
      <c r="A20" s="315" t="s">
        <v>81</v>
      </c>
      <c r="B20" s="403"/>
      <c r="C20" s="173"/>
      <c r="D20" s="173">
        <v>0.5</v>
      </c>
      <c r="E20" s="7">
        <f t="shared" si="0"/>
        <v>0.5</v>
      </c>
      <c r="F20" s="178" t="s">
        <v>181</v>
      </c>
      <c r="G20" s="179" t="s">
        <v>150</v>
      </c>
      <c r="H20" s="184" t="s">
        <v>184</v>
      </c>
      <c r="I20" s="181" t="s">
        <v>46</v>
      </c>
      <c r="J20" s="182" t="s">
        <v>155</v>
      </c>
      <c r="K20" s="177" t="s">
        <v>40</v>
      </c>
      <c r="L20" s="179" t="s">
        <v>40</v>
      </c>
      <c r="M20" s="184"/>
      <c r="N20" s="184"/>
      <c r="O20" s="247" t="s">
        <v>373</v>
      </c>
      <c r="P20" s="13"/>
      <c r="Q20" s="13"/>
      <c r="R20" s="128"/>
    </row>
    <row r="21" spans="1:18" ht="24.75" customHeight="1" thickBot="1" x14ac:dyDescent="0.3">
      <c r="A21" s="315" t="s">
        <v>25</v>
      </c>
      <c r="B21" s="3" t="s">
        <v>26</v>
      </c>
      <c r="C21" s="173"/>
      <c r="D21" s="173"/>
      <c r="E21" s="7">
        <f t="shared" si="0"/>
        <v>0</v>
      </c>
      <c r="F21" s="178"/>
      <c r="G21" s="179"/>
      <c r="H21" s="184"/>
      <c r="I21" s="184"/>
      <c r="J21" s="179"/>
      <c r="K21" s="179"/>
      <c r="L21" s="179"/>
      <c r="M21" s="184"/>
      <c r="N21" s="184"/>
      <c r="O21" s="184"/>
      <c r="P21" s="13"/>
      <c r="Q21" s="13"/>
      <c r="R21" s="128"/>
    </row>
    <row r="22" spans="1:18" ht="24" customHeight="1" thickBot="1" x14ac:dyDescent="0.3">
      <c r="A22" s="315"/>
      <c r="B22" s="3" t="s">
        <v>27</v>
      </c>
      <c r="C22" s="173"/>
      <c r="D22" s="173"/>
      <c r="E22" s="7">
        <f t="shared" si="0"/>
        <v>0</v>
      </c>
      <c r="F22" s="178"/>
      <c r="G22" s="179"/>
      <c r="H22" s="184"/>
      <c r="I22" s="184"/>
      <c r="J22" s="179"/>
      <c r="K22" s="179"/>
      <c r="L22" s="179"/>
      <c r="M22" s="184"/>
      <c r="N22" s="184"/>
      <c r="O22" s="184"/>
      <c r="P22" s="13"/>
      <c r="Q22" s="13"/>
      <c r="R22" s="128"/>
    </row>
    <row r="23" spans="1:18" ht="108" customHeight="1" thickBot="1" x14ac:dyDescent="0.3">
      <c r="A23" s="315"/>
      <c r="B23" s="3" t="s">
        <v>28</v>
      </c>
      <c r="C23" s="173">
        <v>1</v>
      </c>
      <c r="D23" s="173"/>
      <c r="E23" s="7">
        <f t="shared" si="0"/>
        <v>1</v>
      </c>
      <c r="F23" s="178" t="s">
        <v>124</v>
      </c>
      <c r="G23" s="179" t="s">
        <v>180</v>
      </c>
      <c r="H23" s="28" t="s">
        <v>324</v>
      </c>
      <c r="I23" s="181" t="s">
        <v>46</v>
      </c>
      <c r="J23" s="182" t="s">
        <v>39</v>
      </c>
      <c r="K23" s="177" t="s">
        <v>40</v>
      </c>
      <c r="L23" s="179" t="s">
        <v>40</v>
      </c>
      <c r="M23" s="184"/>
      <c r="N23" s="184"/>
      <c r="O23" s="28" t="s">
        <v>374</v>
      </c>
      <c r="P23" s="13"/>
      <c r="Q23" s="13"/>
      <c r="R23" s="128" t="s">
        <v>41</v>
      </c>
    </row>
    <row r="24" spans="1:18" ht="105" customHeight="1" thickBot="1" x14ac:dyDescent="0.3">
      <c r="A24" s="315" t="s">
        <v>29</v>
      </c>
      <c r="B24" s="3" t="s">
        <v>30</v>
      </c>
      <c r="C24" s="173">
        <v>1</v>
      </c>
      <c r="D24" s="173"/>
      <c r="E24" s="7">
        <f t="shared" si="0"/>
        <v>1</v>
      </c>
      <c r="F24" s="178" t="s">
        <v>124</v>
      </c>
      <c r="G24" s="179" t="s">
        <v>180</v>
      </c>
      <c r="H24" s="28" t="s">
        <v>325</v>
      </c>
      <c r="I24" s="181" t="s">
        <v>46</v>
      </c>
      <c r="J24" s="182" t="s">
        <v>182</v>
      </c>
      <c r="K24" s="177" t="s">
        <v>40</v>
      </c>
      <c r="L24" s="179" t="s">
        <v>40</v>
      </c>
      <c r="M24" s="184"/>
      <c r="N24" s="184"/>
      <c r="O24" s="28" t="s">
        <v>375</v>
      </c>
      <c r="P24" s="13" t="s">
        <v>41</v>
      </c>
      <c r="Q24" s="13"/>
      <c r="R24" s="128"/>
    </row>
    <row r="25" spans="1:18" ht="111" thickBot="1" x14ac:dyDescent="0.3">
      <c r="A25" s="315"/>
      <c r="B25" s="3" t="s">
        <v>34</v>
      </c>
      <c r="C25" s="173">
        <v>1</v>
      </c>
      <c r="D25" s="173"/>
      <c r="E25" s="7">
        <f>C25+D25</f>
        <v>1</v>
      </c>
      <c r="F25" s="178" t="s">
        <v>124</v>
      </c>
      <c r="G25" s="179" t="s">
        <v>180</v>
      </c>
      <c r="H25" s="28" t="s">
        <v>326</v>
      </c>
      <c r="I25" s="181" t="s">
        <v>46</v>
      </c>
      <c r="J25" s="182" t="s">
        <v>183</v>
      </c>
      <c r="K25" s="177" t="s">
        <v>40</v>
      </c>
      <c r="L25" s="179" t="s">
        <v>40</v>
      </c>
      <c r="M25" s="184"/>
      <c r="N25" s="184"/>
      <c r="O25" s="28" t="s">
        <v>376</v>
      </c>
      <c r="P25" s="21" t="s">
        <v>41</v>
      </c>
      <c r="Q25" s="21"/>
      <c r="R25" s="140"/>
    </row>
    <row r="26" spans="1:18" ht="19.5" thickBot="1" x14ac:dyDescent="0.3">
      <c r="A26" s="315"/>
      <c r="B26" s="14"/>
      <c r="C26" s="173"/>
      <c r="D26" s="173"/>
      <c r="E26" s="7">
        <f t="shared" si="0"/>
        <v>0</v>
      </c>
      <c r="F26" s="178"/>
      <c r="G26" s="179"/>
      <c r="H26" s="184"/>
      <c r="I26" s="184"/>
      <c r="J26" s="179"/>
      <c r="K26" s="179"/>
      <c r="L26" s="179"/>
      <c r="M26" s="184"/>
      <c r="N26" s="184"/>
      <c r="O26" s="184"/>
      <c r="P26" s="21"/>
      <c r="Q26" s="21"/>
      <c r="R26" s="128"/>
    </row>
    <row r="27" spans="1:18" ht="79.5" thickBot="1" x14ac:dyDescent="0.3">
      <c r="A27" s="2" t="s">
        <v>31</v>
      </c>
      <c r="B27" s="3" t="s">
        <v>31</v>
      </c>
      <c r="C27" s="173">
        <v>2</v>
      </c>
      <c r="D27" s="173"/>
      <c r="E27" s="7">
        <f t="shared" si="0"/>
        <v>2</v>
      </c>
      <c r="F27" s="178" t="s">
        <v>122</v>
      </c>
      <c r="G27" s="179" t="s">
        <v>151</v>
      </c>
      <c r="H27" s="28" t="s">
        <v>332</v>
      </c>
      <c r="I27" s="181" t="s">
        <v>46</v>
      </c>
      <c r="J27" s="182" t="s">
        <v>183</v>
      </c>
      <c r="K27" s="177" t="s">
        <v>40</v>
      </c>
      <c r="L27" s="179" t="s">
        <v>40</v>
      </c>
      <c r="M27" s="184"/>
      <c r="N27" s="184"/>
      <c r="O27" s="28" t="s">
        <v>378</v>
      </c>
      <c r="P27" s="21"/>
      <c r="Q27" s="21"/>
      <c r="R27" s="128" t="s">
        <v>41</v>
      </c>
    </row>
    <row r="28" spans="1:18" ht="37.5" customHeight="1" thickBot="1" x14ac:dyDescent="0.3">
      <c r="A28" s="315" t="s">
        <v>35</v>
      </c>
      <c r="B28" s="3" t="s">
        <v>32</v>
      </c>
      <c r="C28" s="173"/>
      <c r="D28" s="173"/>
      <c r="E28" s="7">
        <f t="shared" si="0"/>
        <v>0</v>
      </c>
      <c r="F28" s="178"/>
      <c r="G28" s="179"/>
      <c r="H28" s="184"/>
      <c r="I28" s="184"/>
      <c r="J28" s="179"/>
      <c r="K28" s="179"/>
      <c r="L28" s="179"/>
      <c r="M28" s="184"/>
      <c r="N28" s="184"/>
      <c r="O28" s="184"/>
      <c r="P28" s="21"/>
      <c r="Q28" s="21"/>
      <c r="R28" s="128"/>
    </row>
    <row r="29" spans="1:18" ht="64.5" customHeight="1" thickBot="1" x14ac:dyDescent="0.3">
      <c r="A29" s="315"/>
      <c r="B29" s="3" t="s">
        <v>33</v>
      </c>
      <c r="C29" s="173">
        <v>3</v>
      </c>
      <c r="D29" s="173"/>
      <c r="E29" s="7">
        <f t="shared" si="0"/>
        <v>3</v>
      </c>
      <c r="F29" s="178" t="s">
        <v>126</v>
      </c>
      <c r="G29" s="179" t="s">
        <v>153</v>
      </c>
      <c r="H29" s="28" t="s">
        <v>327</v>
      </c>
      <c r="I29" s="181" t="s">
        <v>46</v>
      </c>
      <c r="J29" s="182" t="s">
        <v>39</v>
      </c>
      <c r="K29" s="177" t="s">
        <v>40</v>
      </c>
      <c r="L29" s="179" t="s">
        <v>40</v>
      </c>
      <c r="M29" s="184"/>
      <c r="N29" s="184"/>
      <c r="O29" s="28" t="s">
        <v>377</v>
      </c>
      <c r="P29" s="21" t="s">
        <v>41</v>
      </c>
      <c r="Q29" s="21"/>
      <c r="R29" s="128"/>
    </row>
    <row r="30" spans="1:18" ht="19.5" thickBot="1" x14ac:dyDescent="0.3">
      <c r="A30" s="35"/>
      <c r="B30" s="14"/>
      <c r="C30" s="11"/>
      <c r="D30" s="11"/>
      <c r="E30" s="7">
        <f t="shared" si="0"/>
        <v>0</v>
      </c>
      <c r="F30" s="83"/>
      <c r="G30" s="84"/>
      <c r="H30" s="27"/>
      <c r="I30" s="28"/>
      <c r="J30" s="13"/>
      <c r="K30" s="13"/>
      <c r="L30" s="13"/>
      <c r="M30" s="27"/>
      <c r="N30" s="27"/>
      <c r="O30" s="27"/>
      <c r="P30" s="21"/>
      <c r="Q30" s="21"/>
      <c r="R30" s="128"/>
    </row>
    <row r="31" spans="1:18" ht="19.5" thickBot="1" x14ac:dyDescent="0.3">
      <c r="A31" s="35"/>
      <c r="B31" s="14"/>
      <c r="C31" s="11"/>
      <c r="D31" s="11"/>
      <c r="E31" s="7">
        <f t="shared" si="0"/>
        <v>0</v>
      </c>
      <c r="F31" s="83"/>
      <c r="G31" s="84"/>
      <c r="H31" s="27"/>
      <c r="I31" s="28"/>
      <c r="J31" s="13"/>
      <c r="K31" s="13"/>
      <c r="L31" s="13"/>
      <c r="M31" s="27"/>
      <c r="N31" s="27"/>
      <c r="O31" s="27"/>
      <c r="P31" s="21"/>
      <c r="Q31" s="21"/>
      <c r="R31" s="128"/>
    </row>
    <row r="32" spans="1:18" ht="19.5" thickBot="1" x14ac:dyDescent="0.3">
      <c r="A32" s="35"/>
      <c r="B32" s="14"/>
      <c r="C32" s="11"/>
      <c r="D32" s="11"/>
      <c r="E32" s="7">
        <f t="shared" si="0"/>
        <v>0</v>
      </c>
      <c r="F32" s="83"/>
      <c r="G32" s="84"/>
      <c r="H32" s="27"/>
      <c r="I32" s="28"/>
      <c r="J32" s="13"/>
      <c r="K32" s="13"/>
      <c r="L32" s="13"/>
      <c r="M32" s="27"/>
      <c r="N32" s="27"/>
      <c r="O32" s="27"/>
      <c r="P32" s="13"/>
      <c r="Q32" s="13"/>
      <c r="R32" s="128"/>
    </row>
    <row r="33" spans="1:18" s="22" customFormat="1" ht="36" customHeight="1" thickBot="1" x14ac:dyDescent="0.3">
      <c r="A33" s="365" t="s">
        <v>89</v>
      </c>
      <c r="B33" s="366"/>
      <c r="C33" s="19"/>
      <c r="D33" s="19"/>
      <c r="E33" s="20"/>
      <c r="F33" s="83"/>
      <c r="G33" s="84"/>
      <c r="H33" s="27"/>
      <c r="I33" s="28"/>
      <c r="J33" s="13"/>
      <c r="K33" s="21"/>
      <c r="L33" s="21"/>
      <c r="M33" s="29"/>
      <c r="N33" s="29"/>
      <c r="O33" s="27"/>
      <c r="P33" s="21"/>
      <c r="Q33" s="21"/>
      <c r="R33" s="140"/>
    </row>
    <row r="34" spans="1:18" ht="19.5" thickBot="1" x14ac:dyDescent="0.3">
      <c r="A34" s="367"/>
      <c r="B34" s="368"/>
      <c r="C34" s="19"/>
      <c r="D34" s="11"/>
      <c r="E34" s="7">
        <f t="shared" ref="E34:E41" si="1">D34</f>
        <v>0</v>
      </c>
      <c r="F34" s="83"/>
      <c r="G34" s="84"/>
      <c r="H34" s="27"/>
      <c r="I34" s="28"/>
      <c r="J34" s="13"/>
      <c r="K34" s="21"/>
      <c r="L34" s="21"/>
      <c r="M34" s="29"/>
      <c r="N34" s="29"/>
      <c r="O34" s="27"/>
      <c r="P34" s="21"/>
      <c r="Q34" s="21"/>
      <c r="R34" s="128"/>
    </row>
    <row r="35" spans="1:18" ht="19.5" thickBot="1" x14ac:dyDescent="0.3">
      <c r="A35" s="367"/>
      <c r="B35" s="368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29"/>
      <c r="O35" s="27"/>
      <c r="P35" s="21"/>
      <c r="Q35" s="21"/>
      <c r="R35" s="128"/>
    </row>
    <row r="36" spans="1:18" ht="19.5" thickBot="1" x14ac:dyDescent="0.3">
      <c r="A36" s="367"/>
      <c r="B36" s="368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29"/>
      <c r="O36" s="27"/>
      <c r="P36" s="21"/>
      <c r="Q36" s="21"/>
      <c r="R36" s="128"/>
    </row>
    <row r="37" spans="1:18" ht="19.5" thickBot="1" x14ac:dyDescent="0.3">
      <c r="A37" s="368"/>
      <c r="B37" s="372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29"/>
      <c r="O37" s="27"/>
      <c r="P37" s="21"/>
      <c r="Q37" s="21"/>
      <c r="R37" s="128"/>
    </row>
    <row r="38" spans="1:18" ht="19.5" thickBot="1" x14ac:dyDescent="0.3">
      <c r="A38" s="368"/>
      <c r="B38" s="372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29"/>
      <c r="O38" s="27"/>
      <c r="P38" s="21"/>
      <c r="Q38" s="21"/>
      <c r="R38" s="128"/>
    </row>
    <row r="39" spans="1:18" ht="19.5" thickBot="1" x14ac:dyDescent="0.3">
      <c r="A39" s="367"/>
      <c r="B39" s="368"/>
      <c r="C39" s="19"/>
      <c r="D39" s="11"/>
      <c r="E39" s="7">
        <f t="shared" si="1"/>
        <v>0</v>
      </c>
      <c r="F39" s="83"/>
      <c r="G39" s="84"/>
      <c r="H39" s="27"/>
      <c r="I39" s="28"/>
      <c r="J39" s="13"/>
      <c r="K39" s="21"/>
      <c r="L39" s="21"/>
      <c r="M39" s="29"/>
      <c r="N39" s="29"/>
      <c r="O39" s="27"/>
      <c r="P39" s="21"/>
      <c r="Q39" s="21"/>
      <c r="R39" s="128"/>
    </row>
    <row r="40" spans="1:18" ht="19.5" thickBot="1" x14ac:dyDescent="0.3">
      <c r="A40" s="367"/>
      <c r="B40" s="368"/>
      <c r="C40" s="19"/>
      <c r="D40" s="11"/>
      <c r="E40" s="7">
        <f t="shared" si="1"/>
        <v>0</v>
      </c>
      <c r="F40" s="83"/>
      <c r="G40" s="84"/>
      <c r="H40" s="27"/>
      <c r="I40" s="28"/>
      <c r="J40" s="13"/>
      <c r="K40" s="21"/>
      <c r="L40" s="21"/>
      <c r="M40" s="29"/>
      <c r="N40" s="29"/>
      <c r="O40" s="27"/>
      <c r="P40" s="21"/>
      <c r="Q40" s="21"/>
      <c r="R40" s="128"/>
    </row>
    <row r="41" spans="1:18" ht="19.5" thickBot="1" x14ac:dyDescent="0.3">
      <c r="A41" s="362"/>
      <c r="B41" s="363"/>
      <c r="C41" s="19"/>
      <c r="D41" s="11"/>
      <c r="E41" s="7">
        <f t="shared" si="1"/>
        <v>0</v>
      </c>
      <c r="F41" s="83"/>
      <c r="G41" s="84"/>
      <c r="H41" s="27"/>
      <c r="I41" s="28"/>
      <c r="J41" s="13"/>
      <c r="K41" s="21"/>
      <c r="L41" s="21"/>
      <c r="M41" s="29"/>
      <c r="N41" s="29"/>
      <c r="O41" s="27"/>
      <c r="P41" s="21"/>
      <c r="Q41" s="21"/>
      <c r="R41" s="128"/>
    </row>
    <row r="42" spans="1:18" ht="34.5" thickBot="1" x14ac:dyDescent="0.35">
      <c r="A42" s="313" t="s">
        <v>36</v>
      </c>
      <c r="B42" s="314"/>
      <c r="C42" s="107">
        <f>SUM(C10:C41)</f>
        <v>27</v>
      </c>
      <c r="D42" s="107">
        <f>SUM(D10:D41)</f>
        <v>2</v>
      </c>
      <c r="E42" s="107">
        <f>C42+D42</f>
        <v>29</v>
      </c>
      <c r="F42" s="37" t="s">
        <v>57</v>
      </c>
      <c r="G42" s="38" t="s">
        <v>58</v>
      </c>
      <c r="P42" s="158"/>
      <c r="Q42" s="158"/>
      <c r="R42" s="158"/>
    </row>
    <row r="43" spans="1:18" ht="21.75" thickBot="1" x14ac:dyDescent="0.4">
      <c r="A43" s="33" t="s">
        <v>44</v>
      </c>
      <c r="B43" s="33"/>
      <c r="C43" s="34">
        <v>27</v>
      </c>
      <c r="D43" s="34">
        <v>2</v>
      </c>
      <c r="E43" s="34">
        <v>29</v>
      </c>
      <c r="F43" s="32">
        <v>9</v>
      </c>
      <c r="G43" s="32">
        <v>38</v>
      </c>
      <c r="P43" s="158"/>
      <c r="Q43" s="158"/>
      <c r="R43" s="158"/>
    </row>
    <row r="44" spans="1:18" ht="21.75" thickBot="1" x14ac:dyDescent="0.4">
      <c r="A44" s="33" t="s">
        <v>45</v>
      </c>
      <c r="B44" s="33"/>
      <c r="C44" s="34">
        <v>27</v>
      </c>
      <c r="D44" s="34">
        <v>5</v>
      </c>
      <c r="E44" s="34">
        <v>32</v>
      </c>
      <c r="F44" s="32">
        <v>6</v>
      </c>
      <c r="G44" s="32">
        <v>38</v>
      </c>
      <c r="P44" s="158"/>
      <c r="Q44" s="158"/>
      <c r="R44" s="158"/>
    </row>
    <row r="46" spans="1:18" ht="90" customHeight="1" x14ac:dyDescent="0.25">
      <c r="A46" s="4"/>
      <c r="B46" s="4"/>
      <c r="C46" s="404" t="s">
        <v>82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</row>
    <row r="47" spans="1:18" ht="15.75" thickBot="1" x14ac:dyDescent="0.3"/>
    <row r="48" spans="1:18" ht="48.75" customHeight="1" thickBot="1" x14ac:dyDescent="0.3">
      <c r="A48" s="41" t="s">
        <v>59</v>
      </c>
      <c r="B48" s="42" t="s">
        <v>60</v>
      </c>
      <c r="C48" s="43" t="s">
        <v>69</v>
      </c>
      <c r="D48" s="334" t="s">
        <v>63</v>
      </c>
      <c r="E48" s="335"/>
      <c r="F48" s="335"/>
      <c r="G48" s="336"/>
      <c r="H48" s="332" t="s">
        <v>71</v>
      </c>
      <c r="I48" s="333"/>
      <c r="J48" s="333"/>
      <c r="K48" s="333"/>
    </row>
    <row r="49" spans="1:11" s="46" customFormat="1" ht="32.25" thickBot="1" x14ac:dyDescent="0.3">
      <c r="A49" s="185" t="s">
        <v>186</v>
      </c>
      <c r="B49" s="185" t="s">
        <v>188</v>
      </c>
      <c r="C49" s="186">
        <v>1</v>
      </c>
      <c r="D49" s="344" t="s">
        <v>136</v>
      </c>
      <c r="E49" s="345"/>
      <c r="F49" s="345"/>
      <c r="G49" s="346"/>
      <c r="H49" s="347" t="s">
        <v>155</v>
      </c>
      <c r="I49" s="348"/>
      <c r="J49" s="348"/>
      <c r="K49" s="348"/>
    </row>
    <row r="50" spans="1:11" s="46" customFormat="1" ht="32.25" thickBot="1" x14ac:dyDescent="0.3">
      <c r="A50" s="185" t="s">
        <v>166</v>
      </c>
      <c r="B50" s="185" t="s">
        <v>158</v>
      </c>
      <c r="C50" s="186">
        <v>1</v>
      </c>
      <c r="D50" s="344" t="s">
        <v>133</v>
      </c>
      <c r="E50" s="345"/>
      <c r="F50" s="345"/>
      <c r="G50" s="346"/>
      <c r="H50" s="347" t="s">
        <v>162</v>
      </c>
      <c r="I50" s="348"/>
      <c r="J50" s="348"/>
      <c r="K50" s="348"/>
    </row>
    <row r="51" spans="1:11" s="46" customFormat="1" ht="16.5" thickBot="1" x14ac:dyDescent="0.3">
      <c r="A51" s="187" t="s">
        <v>134</v>
      </c>
      <c r="B51" s="185" t="s">
        <v>207</v>
      </c>
      <c r="C51" s="186">
        <v>1</v>
      </c>
      <c r="D51" s="344" t="s">
        <v>190</v>
      </c>
      <c r="E51" s="345"/>
      <c r="F51" s="345"/>
      <c r="G51" s="346"/>
      <c r="H51" s="347" t="s">
        <v>157</v>
      </c>
      <c r="I51" s="348"/>
      <c r="J51" s="348"/>
      <c r="K51" s="348"/>
    </row>
    <row r="52" spans="1:11" s="46" customFormat="1" ht="63.75" thickBot="1" x14ac:dyDescent="0.3">
      <c r="A52" s="185" t="s">
        <v>191</v>
      </c>
      <c r="B52" s="185" t="s">
        <v>160</v>
      </c>
      <c r="C52" s="186">
        <v>3</v>
      </c>
      <c r="D52" s="344" t="s">
        <v>133</v>
      </c>
      <c r="E52" s="345"/>
      <c r="F52" s="345"/>
      <c r="G52" s="346"/>
      <c r="H52" s="342" t="s">
        <v>157</v>
      </c>
      <c r="I52" s="343"/>
      <c r="J52" s="343"/>
      <c r="K52" s="343"/>
    </row>
    <row r="53" spans="1:11" s="46" customFormat="1" ht="16.5" thickBot="1" x14ac:dyDescent="0.3">
      <c r="A53" s="187"/>
      <c r="B53" s="215" t="s">
        <v>204</v>
      </c>
      <c r="C53" s="186">
        <v>1</v>
      </c>
      <c r="D53" s="344" t="s">
        <v>133</v>
      </c>
      <c r="E53" s="345"/>
      <c r="F53" s="345"/>
      <c r="G53" s="346"/>
      <c r="H53" s="342" t="s">
        <v>157</v>
      </c>
      <c r="I53" s="343"/>
      <c r="J53" s="343"/>
      <c r="K53" s="343"/>
    </row>
    <row r="54" spans="1:11" s="46" customFormat="1" ht="32.25" thickBot="1" x14ac:dyDescent="0.3">
      <c r="A54" s="187"/>
      <c r="B54" s="215" t="s">
        <v>206</v>
      </c>
      <c r="C54" s="186">
        <v>1</v>
      </c>
      <c r="D54" s="344" t="s">
        <v>133</v>
      </c>
      <c r="E54" s="340"/>
      <c r="F54" s="340"/>
      <c r="G54" s="341"/>
      <c r="H54" s="339" t="s">
        <v>157</v>
      </c>
      <c r="I54" s="340"/>
      <c r="J54" s="340"/>
      <c r="K54" s="341"/>
    </row>
    <row r="55" spans="1:11" s="46" customFormat="1" ht="16.5" customHeight="1" thickBot="1" x14ac:dyDescent="0.3">
      <c r="A55" s="187" t="s">
        <v>192</v>
      </c>
      <c r="B55" s="272" t="s">
        <v>140</v>
      </c>
      <c r="C55" s="186">
        <v>1</v>
      </c>
      <c r="D55" s="344" t="s">
        <v>133</v>
      </c>
      <c r="E55" s="340"/>
      <c r="F55" s="340"/>
      <c r="G55" s="341"/>
      <c r="H55" s="339" t="s">
        <v>157</v>
      </c>
      <c r="I55" s="340"/>
      <c r="J55" s="340"/>
      <c r="K55" s="341"/>
    </row>
    <row r="56" spans="1:11" s="46" customFormat="1" ht="16.5" thickBot="1" x14ac:dyDescent="0.3">
      <c r="A56" s="187"/>
      <c r="B56" s="185"/>
      <c r="C56" s="186"/>
      <c r="D56" s="344"/>
      <c r="E56" s="340"/>
      <c r="F56" s="340"/>
      <c r="G56" s="341"/>
      <c r="H56" s="339"/>
      <c r="I56" s="340"/>
      <c r="J56" s="340"/>
      <c r="K56" s="341"/>
    </row>
    <row r="57" spans="1:11" s="46" customFormat="1" ht="16.5" thickBot="1" x14ac:dyDescent="0.3">
      <c r="A57" s="44"/>
      <c r="B57" s="68"/>
      <c r="C57" s="45"/>
      <c r="D57" s="386"/>
      <c r="E57" s="387"/>
      <c r="F57" s="387"/>
      <c r="G57" s="388"/>
      <c r="H57" s="375"/>
      <c r="I57" s="343"/>
      <c r="J57" s="343"/>
      <c r="K57" s="343"/>
    </row>
    <row r="58" spans="1:11" s="46" customFormat="1" ht="16.5" thickBot="1" x14ac:dyDescent="0.3">
      <c r="A58" s="44"/>
      <c r="B58" s="68"/>
      <c r="C58" s="45"/>
      <c r="D58" s="386"/>
      <c r="E58" s="387"/>
      <c r="F58" s="387"/>
      <c r="G58" s="388"/>
      <c r="H58" s="375"/>
      <c r="I58" s="343"/>
      <c r="J58" s="343"/>
      <c r="K58" s="343"/>
    </row>
    <row r="59" spans="1:11" s="46" customFormat="1" ht="16.5" thickBot="1" x14ac:dyDescent="0.3">
      <c r="A59" s="44"/>
      <c r="B59" s="68"/>
      <c r="C59" s="45"/>
      <c r="D59" s="386"/>
      <c r="E59" s="387"/>
      <c r="F59" s="387"/>
      <c r="G59" s="388"/>
      <c r="H59" s="375"/>
      <c r="I59" s="343"/>
      <c r="J59" s="343"/>
      <c r="K59" s="343"/>
    </row>
    <row r="60" spans="1:11" s="46" customFormat="1" ht="16.5" thickBot="1" x14ac:dyDescent="0.3">
      <c r="A60" s="44"/>
      <c r="B60" s="68"/>
      <c r="C60" s="45"/>
      <c r="D60" s="386"/>
      <c r="E60" s="387"/>
      <c r="F60" s="387"/>
      <c r="G60" s="388"/>
      <c r="H60" s="375"/>
      <c r="I60" s="343"/>
      <c r="J60" s="343"/>
      <c r="K60" s="343"/>
    </row>
    <row r="61" spans="1:11" s="46" customFormat="1" ht="16.5" thickBot="1" x14ac:dyDescent="0.3">
      <c r="A61" s="44"/>
      <c r="B61" s="68"/>
      <c r="C61" s="45"/>
      <c r="D61" s="386"/>
      <c r="E61" s="387"/>
      <c r="F61" s="387"/>
      <c r="G61" s="388"/>
      <c r="H61" s="375"/>
      <c r="I61" s="343"/>
      <c r="J61" s="343"/>
      <c r="K61" s="343"/>
    </row>
    <row r="62" spans="1:11" s="46" customFormat="1" ht="16.5" thickBot="1" x14ac:dyDescent="0.3">
      <c r="A62" s="44"/>
      <c r="B62" s="68"/>
      <c r="C62" s="45"/>
      <c r="D62" s="386"/>
      <c r="E62" s="387"/>
      <c r="F62" s="387"/>
      <c r="G62" s="388"/>
      <c r="H62" s="375"/>
      <c r="I62" s="343"/>
      <c r="J62" s="343"/>
      <c r="K62" s="343"/>
    </row>
    <row r="63" spans="1:11" s="46" customFormat="1" ht="16.5" thickBot="1" x14ac:dyDescent="0.3">
      <c r="A63" s="44"/>
      <c r="B63" s="68"/>
      <c r="C63" s="45"/>
      <c r="D63" s="386"/>
      <c r="E63" s="387"/>
      <c r="F63" s="387"/>
      <c r="G63" s="388"/>
      <c r="H63" s="375"/>
      <c r="I63" s="343"/>
      <c r="J63" s="343"/>
      <c r="K63" s="343"/>
    </row>
    <row r="64" spans="1:11" s="46" customFormat="1" ht="16.5" thickBot="1" x14ac:dyDescent="0.3">
      <c r="A64" s="44"/>
      <c r="B64" s="68"/>
      <c r="C64" s="45"/>
      <c r="D64" s="386"/>
      <c r="E64" s="387"/>
      <c r="F64" s="387"/>
      <c r="G64" s="388"/>
      <c r="H64" s="375"/>
      <c r="I64" s="343"/>
      <c r="J64" s="343"/>
      <c r="K64" s="343"/>
    </row>
    <row r="65" spans="1:11" s="46" customFormat="1" ht="16.5" thickBot="1" x14ac:dyDescent="0.3">
      <c r="A65" s="44"/>
      <c r="B65" s="68"/>
      <c r="C65" s="45"/>
      <c r="D65" s="386"/>
      <c r="E65" s="387"/>
      <c r="F65" s="387"/>
      <c r="G65" s="388"/>
      <c r="H65" s="375"/>
      <c r="I65" s="343"/>
      <c r="J65" s="343"/>
      <c r="K65" s="343"/>
    </row>
    <row r="66" spans="1:11" s="46" customFormat="1" ht="16.5" thickBot="1" x14ac:dyDescent="0.3">
      <c r="A66" s="44"/>
      <c r="B66" s="68"/>
      <c r="C66" s="45"/>
      <c r="D66" s="386"/>
      <c r="E66" s="387"/>
      <c r="F66" s="387"/>
      <c r="G66" s="388"/>
      <c r="H66" s="375"/>
      <c r="I66" s="343"/>
      <c r="J66" s="343"/>
      <c r="K66" s="343"/>
    </row>
    <row r="67" spans="1:11" ht="19.5" thickBot="1" x14ac:dyDescent="0.35">
      <c r="B67" s="39" t="s">
        <v>36</v>
      </c>
      <c r="C67" s="40">
        <f>SUM(C49:C66)</f>
        <v>9</v>
      </c>
    </row>
  </sheetData>
  <sheetProtection formatRows="0"/>
  <mergeCells count="75">
    <mergeCell ref="D65:G65"/>
    <mergeCell ref="H65:K65"/>
    <mergeCell ref="D66:G66"/>
    <mergeCell ref="H66:K66"/>
    <mergeCell ref="D62:G62"/>
    <mergeCell ref="H62:K62"/>
    <mergeCell ref="D63:G63"/>
    <mergeCell ref="H63:K63"/>
    <mergeCell ref="D64:G64"/>
    <mergeCell ref="H64:K64"/>
    <mergeCell ref="D59:G59"/>
    <mergeCell ref="H59:K59"/>
    <mergeCell ref="D60:G60"/>
    <mergeCell ref="H60:K60"/>
    <mergeCell ref="D61:G61"/>
    <mergeCell ref="H61:K61"/>
    <mergeCell ref="A38:B38"/>
    <mergeCell ref="A39:B39"/>
    <mergeCell ref="H50:K50"/>
    <mergeCell ref="H56:K56"/>
    <mergeCell ref="D58:G58"/>
    <mergeCell ref="H58:K58"/>
    <mergeCell ref="D52:G52"/>
    <mergeCell ref="H52:K52"/>
    <mergeCell ref="D57:G57"/>
    <mergeCell ref="H57:K57"/>
    <mergeCell ref="D56:G56"/>
    <mergeCell ref="D54:G54"/>
    <mergeCell ref="D55:G55"/>
    <mergeCell ref="H55:K55"/>
    <mergeCell ref="H54:K54"/>
    <mergeCell ref="D53:G53"/>
    <mergeCell ref="D48:G48"/>
    <mergeCell ref="H48:K48"/>
    <mergeCell ref="C46:M46"/>
    <mergeCell ref="H53:K53"/>
    <mergeCell ref="D49:G49"/>
    <mergeCell ref="H49:K49"/>
    <mergeCell ref="D50:G50"/>
    <mergeCell ref="D51:G51"/>
    <mergeCell ref="H51:K51"/>
    <mergeCell ref="A42:B42"/>
    <mergeCell ref="A10:A11"/>
    <mergeCell ref="A12:A13"/>
    <mergeCell ref="A15:A16"/>
    <mergeCell ref="A17:A19"/>
    <mergeCell ref="A20:B20"/>
    <mergeCell ref="A21:A23"/>
    <mergeCell ref="A24:A26"/>
    <mergeCell ref="A40:B40"/>
    <mergeCell ref="A41:B41"/>
    <mergeCell ref="A28:A29"/>
    <mergeCell ref="A33:B33"/>
    <mergeCell ref="A34:B34"/>
    <mergeCell ref="A35:B35"/>
    <mergeCell ref="A36:B36"/>
    <mergeCell ref="A37:B37"/>
    <mergeCell ref="O7:R7"/>
    <mergeCell ref="C8:C9"/>
    <mergeCell ref="D8:D9"/>
    <mergeCell ref="F8:G8"/>
    <mergeCell ref="H8:H9"/>
    <mergeCell ref="I8:I9"/>
    <mergeCell ref="O8:O9"/>
    <mergeCell ref="P8:R8"/>
    <mergeCell ref="C2:N2"/>
    <mergeCell ref="A7:A9"/>
    <mergeCell ref="B7:B9"/>
    <mergeCell ref="C7:D7"/>
    <mergeCell ref="E7:E9"/>
    <mergeCell ref="F7:N7"/>
    <mergeCell ref="K8:L8"/>
    <mergeCell ref="M8:M9"/>
    <mergeCell ref="N8:N9"/>
    <mergeCell ref="J8:J9"/>
  </mergeCells>
  <phoneticPr fontId="54" type="noConversion"/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68" zoomScaleNormal="68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E55" sqref="E55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302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299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00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00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6</v>
      </c>
      <c r="D10" s="173"/>
      <c r="E10" s="7">
        <f t="shared" ref="E10:E30" si="0">C10+D10</f>
        <v>6</v>
      </c>
      <c r="F10" s="176" t="s">
        <v>176</v>
      </c>
      <c r="G10" s="177" t="s">
        <v>177</v>
      </c>
      <c r="H10" s="25" t="s">
        <v>319</v>
      </c>
      <c r="I10" s="181" t="s">
        <v>46</v>
      </c>
      <c r="J10" s="181" t="s">
        <v>39</v>
      </c>
      <c r="K10" s="182" t="s">
        <v>40</v>
      </c>
      <c r="L10" s="177" t="s">
        <v>40</v>
      </c>
      <c r="M10" s="179"/>
      <c r="N10" s="181"/>
      <c r="O10" s="25" t="s">
        <v>397</v>
      </c>
      <c r="P10" s="136" t="s">
        <v>41</v>
      </c>
      <c r="Q10" s="136"/>
      <c r="R10" s="133"/>
    </row>
    <row r="11" spans="1:18" ht="95.25" thickBot="1" x14ac:dyDescent="0.3">
      <c r="A11" s="330"/>
      <c r="B11" s="3" t="s">
        <v>15</v>
      </c>
      <c r="C11" s="173">
        <v>3</v>
      </c>
      <c r="D11" s="173"/>
      <c r="E11" s="7">
        <f t="shared" si="0"/>
        <v>3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1" t="s">
        <v>39</v>
      </c>
      <c r="K11" s="182" t="s">
        <v>40</v>
      </c>
      <c r="L11" s="177" t="s">
        <v>40</v>
      </c>
      <c r="M11" s="179"/>
      <c r="N11" s="184"/>
      <c r="O11" s="28" t="s">
        <v>385</v>
      </c>
      <c r="P11" s="137" t="s">
        <v>41</v>
      </c>
      <c r="Q11" s="137"/>
      <c r="R11" s="134"/>
    </row>
    <row r="12" spans="1:18" ht="95.25" customHeight="1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81" t="s">
        <v>39</v>
      </c>
      <c r="K12" s="182" t="s">
        <v>40</v>
      </c>
      <c r="L12" s="177" t="s">
        <v>40</v>
      </c>
      <c r="M12" s="184"/>
      <c r="N12" s="184"/>
      <c r="O12" s="28" t="s">
        <v>386</v>
      </c>
      <c r="P12" s="137" t="s">
        <v>41</v>
      </c>
      <c r="Q12" s="137"/>
      <c r="R12" s="134"/>
    </row>
    <row r="13" spans="1:18" ht="69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180" t="s">
        <v>176</v>
      </c>
      <c r="G13" s="179" t="s">
        <v>177</v>
      </c>
      <c r="H13" s="184" t="s">
        <v>178</v>
      </c>
      <c r="I13" s="181" t="s">
        <v>46</v>
      </c>
      <c r="J13" s="181" t="s">
        <v>195</v>
      </c>
      <c r="K13" s="182" t="s">
        <v>40</v>
      </c>
      <c r="L13" s="177" t="s">
        <v>40</v>
      </c>
      <c r="M13" s="184"/>
      <c r="N13" s="184"/>
      <c r="O13" s="28" t="s">
        <v>387</v>
      </c>
      <c r="P13" s="137" t="s">
        <v>41</v>
      </c>
      <c r="Q13" s="137"/>
      <c r="R13" s="134"/>
    </row>
    <row r="14" spans="1:18" ht="23.25" customHeight="1" thickBot="1" x14ac:dyDescent="0.3">
      <c r="A14" s="315"/>
      <c r="B14" s="14" t="s">
        <v>19</v>
      </c>
      <c r="C14" s="173"/>
      <c r="D14" s="173"/>
      <c r="E14" s="7">
        <f t="shared" si="0"/>
        <v>0</v>
      </c>
      <c r="F14" s="178"/>
      <c r="G14" s="179"/>
      <c r="H14" s="184"/>
      <c r="I14" s="184"/>
      <c r="J14" s="179"/>
      <c r="K14" s="179"/>
      <c r="L14" s="179"/>
      <c r="M14" s="184"/>
      <c r="N14" s="184"/>
      <c r="O14" s="184"/>
      <c r="P14" s="137"/>
      <c r="Q14" s="137"/>
      <c r="R14" s="134"/>
    </row>
    <row r="15" spans="1:18" ht="174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212" t="s">
        <v>197</v>
      </c>
      <c r="I15" s="181" t="s">
        <v>46</v>
      </c>
      <c r="J15" s="181" t="s">
        <v>39</v>
      </c>
      <c r="K15" s="182" t="s">
        <v>40</v>
      </c>
      <c r="L15" s="177" t="s">
        <v>40</v>
      </c>
      <c r="M15" s="184"/>
      <c r="N15" s="184"/>
      <c r="O15" s="28" t="s">
        <v>388</v>
      </c>
      <c r="P15" s="137" t="s">
        <v>291</v>
      </c>
      <c r="Q15" s="137"/>
      <c r="R15" s="134"/>
    </row>
    <row r="16" spans="1:18" ht="132" customHeight="1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81" t="s">
        <v>196</v>
      </c>
      <c r="K16" s="182" t="s">
        <v>40</v>
      </c>
      <c r="L16" s="177" t="s">
        <v>40</v>
      </c>
      <c r="M16" s="27"/>
      <c r="N16" s="184"/>
      <c r="O16" s="28" t="s">
        <v>461</v>
      </c>
      <c r="P16" s="137" t="s">
        <v>291</v>
      </c>
      <c r="Q16" s="137"/>
      <c r="R16" s="134"/>
    </row>
    <row r="17" spans="1:18" ht="79.5" thickBot="1" x14ac:dyDescent="0.3">
      <c r="A17" s="315"/>
      <c r="B17" s="3" t="s">
        <v>23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152</v>
      </c>
      <c r="H17" s="245" t="s">
        <v>323</v>
      </c>
      <c r="I17" s="181" t="s">
        <v>46</v>
      </c>
      <c r="J17" s="181" t="s">
        <v>39</v>
      </c>
      <c r="K17" s="182" t="s">
        <v>40</v>
      </c>
      <c r="L17" s="177" t="s">
        <v>40</v>
      </c>
      <c r="M17" s="184"/>
      <c r="N17" s="184"/>
      <c r="O17" s="245" t="s">
        <v>372</v>
      </c>
      <c r="P17" s="137" t="s">
        <v>41</v>
      </c>
      <c r="Q17" s="137"/>
      <c r="R17" s="134"/>
    </row>
    <row r="18" spans="1:18" ht="37.5" customHeight="1" thickBot="1" x14ac:dyDescent="0.3">
      <c r="A18" s="315" t="s">
        <v>24</v>
      </c>
      <c r="B18" s="403"/>
      <c r="C18" s="173"/>
      <c r="D18" s="173"/>
      <c r="E18" s="7">
        <f t="shared" si="0"/>
        <v>0</v>
      </c>
      <c r="F18" s="178"/>
      <c r="G18" s="179"/>
      <c r="H18" s="184"/>
      <c r="I18" s="184"/>
      <c r="J18" s="179"/>
      <c r="K18" s="179"/>
      <c r="L18" s="179"/>
      <c r="M18" s="184"/>
      <c r="N18" s="184"/>
      <c r="O18" s="184"/>
      <c r="P18" s="137"/>
      <c r="Q18" s="137"/>
      <c r="R18" s="134"/>
    </row>
    <row r="19" spans="1:18" ht="22.5" customHeight="1" thickBot="1" x14ac:dyDescent="0.3">
      <c r="A19" s="315" t="s">
        <v>25</v>
      </c>
      <c r="B19" s="3" t="s">
        <v>26</v>
      </c>
      <c r="C19" s="173"/>
      <c r="D19" s="173"/>
      <c r="E19" s="7">
        <f t="shared" si="0"/>
        <v>0</v>
      </c>
      <c r="F19" s="178"/>
      <c r="G19" s="179"/>
      <c r="H19" s="184"/>
      <c r="I19" s="184"/>
      <c r="J19" s="179"/>
      <c r="K19" s="179"/>
      <c r="L19" s="179"/>
      <c r="M19" s="184"/>
      <c r="N19" s="184"/>
      <c r="O19" s="184"/>
      <c r="P19" s="137"/>
      <c r="Q19" s="137"/>
      <c r="R19" s="134"/>
    </row>
    <row r="20" spans="1:18" ht="24" customHeight="1" thickBot="1" x14ac:dyDescent="0.3">
      <c r="A20" s="315"/>
      <c r="B20" s="3" t="s">
        <v>27</v>
      </c>
      <c r="C20" s="173"/>
      <c r="D20" s="173"/>
      <c r="E20" s="7">
        <f t="shared" si="0"/>
        <v>0</v>
      </c>
      <c r="F20" s="178"/>
      <c r="G20" s="179"/>
      <c r="H20" s="184"/>
      <c r="I20" s="184"/>
      <c r="J20" s="179"/>
      <c r="K20" s="179"/>
      <c r="L20" s="179"/>
      <c r="M20" s="184"/>
      <c r="N20" s="184"/>
      <c r="O20" s="184"/>
      <c r="P20" s="137"/>
      <c r="Q20" s="137"/>
      <c r="R20" s="134"/>
    </row>
    <row r="21" spans="1:18" ht="63.75" thickBot="1" x14ac:dyDescent="0.3">
      <c r="A21" s="315"/>
      <c r="B21" s="3" t="s">
        <v>28</v>
      </c>
      <c r="C21" s="173">
        <v>1</v>
      </c>
      <c r="D21" s="173"/>
      <c r="E21" s="7">
        <f t="shared" si="0"/>
        <v>1</v>
      </c>
      <c r="F21" s="178" t="s">
        <v>124</v>
      </c>
      <c r="G21" s="179" t="s">
        <v>180</v>
      </c>
      <c r="H21" s="28" t="s">
        <v>324</v>
      </c>
      <c r="I21" s="181" t="s">
        <v>46</v>
      </c>
      <c r="J21" s="181" t="s">
        <v>39</v>
      </c>
      <c r="K21" s="182" t="s">
        <v>40</v>
      </c>
      <c r="L21" s="177" t="s">
        <v>40</v>
      </c>
      <c r="M21" s="184"/>
      <c r="N21" s="184"/>
      <c r="O21" s="28" t="s">
        <v>390</v>
      </c>
      <c r="P21" s="137"/>
      <c r="Q21" s="137"/>
      <c r="R21" s="134" t="s">
        <v>41</v>
      </c>
    </row>
    <row r="22" spans="1:18" ht="95.25" thickBot="1" x14ac:dyDescent="0.3">
      <c r="A22" s="315" t="s">
        <v>29</v>
      </c>
      <c r="B22" s="3" t="s">
        <v>30</v>
      </c>
      <c r="C22" s="173">
        <v>1</v>
      </c>
      <c r="D22" s="173"/>
      <c r="E22" s="7">
        <f t="shared" si="0"/>
        <v>1</v>
      </c>
      <c r="F22" s="178" t="s">
        <v>124</v>
      </c>
      <c r="G22" s="179" t="s">
        <v>180</v>
      </c>
      <c r="H22" s="28" t="s">
        <v>325</v>
      </c>
      <c r="I22" s="181" t="s">
        <v>46</v>
      </c>
      <c r="J22" s="182" t="s">
        <v>182</v>
      </c>
      <c r="K22" s="177" t="s">
        <v>40</v>
      </c>
      <c r="L22" s="179" t="s">
        <v>40</v>
      </c>
      <c r="M22" s="184"/>
      <c r="N22" s="184"/>
      <c r="O22" s="28" t="s">
        <v>389</v>
      </c>
      <c r="P22" s="137" t="s">
        <v>41</v>
      </c>
      <c r="Q22" s="137"/>
      <c r="R22" s="134"/>
    </row>
    <row r="23" spans="1:18" ht="95.25" thickBot="1" x14ac:dyDescent="0.3">
      <c r="A23" s="315"/>
      <c r="B23" s="3" t="s">
        <v>34</v>
      </c>
      <c r="C23" s="173">
        <v>1</v>
      </c>
      <c r="D23" s="173"/>
      <c r="E23" s="7">
        <f>C23+D23</f>
        <v>1</v>
      </c>
      <c r="F23" s="178" t="s">
        <v>124</v>
      </c>
      <c r="G23" s="179" t="s">
        <v>180</v>
      </c>
      <c r="H23" s="28" t="s">
        <v>326</v>
      </c>
      <c r="I23" s="181" t="s">
        <v>46</v>
      </c>
      <c r="J23" s="181" t="s">
        <v>183</v>
      </c>
      <c r="K23" s="182" t="s">
        <v>40</v>
      </c>
      <c r="L23" s="177" t="s">
        <v>40</v>
      </c>
      <c r="M23" s="184"/>
      <c r="N23" s="184"/>
      <c r="O23" s="28" t="s">
        <v>382</v>
      </c>
      <c r="P23" s="137" t="s">
        <v>41</v>
      </c>
      <c r="Q23" s="137"/>
      <c r="R23" s="134"/>
    </row>
    <row r="24" spans="1:18" ht="19.5" thickBot="1" x14ac:dyDescent="0.3">
      <c r="A24" s="315"/>
      <c r="B24" s="14"/>
      <c r="C24" s="173"/>
      <c r="D24" s="173"/>
      <c r="E24" s="7">
        <f t="shared" si="0"/>
        <v>0</v>
      </c>
      <c r="F24" s="178"/>
      <c r="G24" s="179"/>
      <c r="H24" s="184"/>
      <c r="I24" s="184"/>
      <c r="J24" s="179"/>
      <c r="K24" s="179"/>
      <c r="L24" s="179"/>
      <c r="M24" s="184"/>
      <c r="N24" s="184"/>
      <c r="O24" s="184"/>
      <c r="P24" s="137"/>
      <c r="Q24" s="137"/>
      <c r="R24" s="134"/>
    </row>
    <row r="25" spans="1:18" ht="79.5" thickBot="1" x14ac:dyDescent="0.3">
      <c r="A25" s="2" t="s">
        <v>31</v>
      </c>
      <c r="B25" s="3" t="s">
        <v>31</v>
      </c>
      <c r="C25" s="173">
        <v>2</v>
      </c>
      <c r="D25" s="173"/>
      <c r="E25" s="7">
        <f t="shared" si="0"/>
        <v>2</v>
      </c>
      <c r="F25" s="178" t="s">
        <v>122</v>
      </c>
      <c r="G25" s="179" t="s">
        <v>151</v>
      </c>
      <c r="H25" s="28" t="s">
        <v>332</v>
      </c>
      <c r="I25" s="181" t="s">
        <v>46</v>
      </c>
      <c r="J25" s="184" t="s">
        <v>183</v>
      </c>
      <c r="K25" s="179" t="s">
        <v>40</v>
      </c>
      <c r="L25" s="179" t="s">
        <v>40</v>
      </c>
      <c r="M25" s="184"/>
      <c r="N25" s="184"/>
      <c r="O25" s="28" t="s">
        <v>379</v>
      </c>
      <c r="P25" s="137"/>
      <c r="Q25" s="137"/>
      <c r="R25" s="134" t="s">
        <v>41</v>
      </c>
    </row>
    <row r="26" spans="1:18" ht="36.75" customHeight="1" thickBot="1" x14ac:dyDescent="0.3">
      <c r="A26" s="315" t="s">
        <v>35</v>
      </c>
      <c r="B26" s="3" t="s">
        <v>32</v>
      </c>
      <c r="C26" s="173"/>
      <c r="D26" s="173"/>
      <c r="E26" s="7">
        <f t="shared" si="0"/>
        <v>0</v>
      </c>
      <c r="F26" s="178"/>
      <c r="G26" s="179"/>
      <c r="H26" s="184"/>
      <c r="I26" s="184"/>
      <c r="J26" s="179"/>
      <c r="K26" s="179"/>
      <c r="L26" s="179"/>
      <c r="M26" s="184"/>
      <c r="N26" s="184"/>
      <c r="O26" s="184"/>
      <c r="P26" s="137"/>
      <c r="Q26" s="137"/>
      <c r="R26" s="134"/>
    </row>
    <row r="27" spans="1:18" ht="115.5" customHeight="1" thickBot="1" x14ac:dyDescent="0.3">
      <c r="A27" s="315"/>
      <c r="B27" s="3" t="s">
        <v>33</v>
      </c>
      <c r="C27" s="173">
        <v>2</v>
      </c>
      <c r="D27" s="173">
        <v>1</v>
      </c>
      <c r="E27" s="7">
        <f t="shared" si="0"/>
        <v>3</v>
      </c>
      <c r="F27" s="178" t="s">
        <v>126</v>
      </c>
      <c r="G27" s="179" t="s">
        <v>153</v>
      </c>
      <c r="H27" s="28" t="s">
        <v>327</v>
      </c>
      <c r="I27" s="181" t="s">
        <v>46</v>
      </c>
      <c r="J27" s="181" t="s">
        <v>39</v>
      </c>
      <c r="K27" s="182" t="s">
        <v>40</v>
      </c>
      <c r="L27" s="177" t="s">
        <v>40</v>
      </c>
      <c r="M27" s="184"/>
      <c r="N27" s="184"/>
      <c r="O27" s="28" t="s">
        <v>377</v>
      </c>
      <c r="P27" s="137" t="s">
        <v>41</v>
      </c>
      <c r="Q27" s="137"/>
      <c r="R27" s="134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178"/>
      <c r="G28" s="179"/>
      <c r="H28" s="184"/>
      <c r="I28" s="184"/>
      <c r="J28" s="179"/>
      <c r="K28" s="179"/>
      <c r="L28" s="179"/>
      <c r="M28" s="184"/>
      <c r="N28" s="184"/>
      <c r="O28" s="184"/>
      <c r="P28" s="137"/>
      <c r="Q28" s="137"/>
      <c r="R28" s="134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178"/>
      <c r="G29" s="179"/>
      <c r="H29" s="184"/>
      <c r="I29" s="184"/>
      <c r="J29" s="179"/>
      <c r="K29" s="179"/>
      <c r="L29" s="179"/>
      <c r="M29" s="184"/>
      <c r="N29" s="184"/>
      <c r="O29" s="184"/>
      <c r="P29" s="137"/>
      <c r="Q29" s="137"/>
      <c r="R29" s="134"/>
    </row>
    <row r="30" spans="1:18" ht="19.5" thickBot="1" x14ac:dyDescent="0.3">
      <c r="A30" s="35"/>
      <c r="B30" s="14"/>
      <c r="C30" s="11"/>
      <c r="D30" s="11"/>
      <c r="E30" s="7">
        <f t="shared" si="0"/>
        <v>0</v>
      </c>
      <c r="F30" s="178"/>
      <c r="G30" s="179"/>
      <c r="H30" s="214"/>
      <c r="I30" s="184"/>
      <c r="J30" s="191"/>
      <c r="K30" s="191"/>
      <c r="L30" s="191"/>
      <c r="M30" s="214"/>
      <c r="N30" s="214"/>
      <c r="O30" s="214"/>
      <c r="P30" s="137"/>
      <c r="Q30" s="137"/>
      <c r="R30" s="134"/>
    </row>
    <row r="31" spans="1:18" s="22" customFormat="1" ht="36" customHeight="1" thickBot="1" x14ac:dyDescent="0.3">
      <c r="A31" s="365" t="s">
        <v>89</v>
      </c>
      <c r="B31" s="366"/>
      <c r="C31" s="19"/>
      <c r="D31" s="19"/>
      <c r="E31" s="20"/>
      <c r="F31" s="83"/>
      <c r="G31" s="84"/>
      <c r="H31" s="27"/>
      <c r="I31" s="28"/>
      <c r="J31" s="13"/>
      <c r="K31" s="21"/>
      <c r="L31" s="21"/>
      <c r="M31" s="29"/>
      <c r="N31" s="127"/>
      <c r="O31" s="27"/>
      <c r="P31" s="138"/>
      <c r="Q31" s="138"/>
      <c r="R31" s="135"/>
    </row>
    <row r="32" spans="1:18" ht="19.5" thickBot="1" x14ac:dyDescent="0.3">
      <c r="A32" s="367"/>
      <c r="B32" s="368"/>
      <c r="C32" s="19"/>
      <c r="D32" s="11"/>
      <c r="E32" s="7">
        <f t="shared" ref="E32:E39" si="1">D32</f>
        <v>0</v>
      </c>
      <c r="F32" s="83"/>
      <c r="G32" s="84"/>
      <c r="H32" s="27"/>
      <c r="I32" s="28"/>
      <c r="J32" s="13"/>
      <c r="K32" s="21"/>
      <c r="L32" s="21"/>
      <c r="M32" s="29"/>
      <c r="N32" s="127"/>
      <c r="O32" s="27"/>
      <c r="P32" s="138"/>
      <c r="Q32" s="138"/>
      <c r="R32" s="134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127"/>
      <c r="O33" s="27"/>
      <c r="P33" s="138"/>
      <c r="Q33" s="138"/>
      <c r="R33" s="134"/>
    </row>
    <row r="34" spans="1:18" ht="19.5" thickBot="1" x14ac:dyDescent="0.3">
      <c r="A34" s="367"/>
      <c r="B34" s="368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127"/>
      <c r="O34" s="27"/>
      <c r="P34" s="138"/>
      <c r="Q34" s="138"/>
      <c r="R34" s="134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127"/>
      <c r="O35" s="27"/>
      <c r="P35" s="138"/>
      <c r="Q35" s="138"/>
      <c r="R35" s="134"/>
    </row>
    <row r="36" spans="1:18" ht="19.5" thickBot="1" x14ac:dyDescent="0.3">
      <c r="A36" s="368"/>
      <c r="B36" s="372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127"/>
      <c r="O36" s="27"/>
      <c r="P36" s="138"/>
      <c r="Q36" s="138"/>
      <c r="R36" s="134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127"/>
      <c r="O37" s="27"/>
      <c r="P37" s="138"/>
      <c r="Q37" s="138"/>
      <c r="R37" s="134"/>
    </row>
    <row r="38" spans="1:18" ht="19.5" thickBot="1" x14ac:dyDescent="0.3">
      <c r="A38" s="367"/>
      <c r="B38" s="368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127"/>
      <c r="O38" s="27"/>
      <c r="P38" s="138"/>
      <c r="Q38" s="138"/>
      <c r="R38" s="134"/>
    </row>
    <row r="39" spans="1:18" ht="19.5" thickBot="1" x14ac:dyDescent="0.3">
      <c r="A39" s="362"/>
      <c r="B39" s="363"/>
      <c r="C39" s="19"/>
      <c r="D39" s="11"/>
      <c r="E39" s="7">
        <f t="shared" si="1"/>
        <v>0</v>
      </c>
      <c r="F39" s="83"/>
      <c r="G39" s="84"/>
      <c r="H39" s="27"/>
      <c r="I39" s="28"/>
      <c r="J39" s="13"/>
      <c r="K39" s="21"/>
      <c r="L39" s="21"/>
      <c r="M39" s="29"/>
      <c r="N39" s="127"/>
      <c r="O39" s="27"/>
      <c r="P39" s="138"/>
      <c r="Q39" s="138"/>
      <c r="R39" s="134"/>
    </row>
    <row r="40" spans="1:18" ht="34.5" thickBot="1" x14ac:dyDescent="0.35">
      <c r="A40" s="313" t="s">
        <v>36</v>
      </c>
      <c r="B40" s="314"/>
      <c r="C40" s="107">
        <f>SUM(C10:C39)</f>
        <v>28</v>
      </c>
      <c r="D40" s="107">
        <f>SUM(D10:D39)</f>
        <v>2</v>
      </c>
      <c r="E40" s="107">
        <f>C40+D40</f>
        <v>30</v>
      </c>
      <c r="F40" s="37" t="s">
        <v>57</v>
      </c>
      <c r="G40" s="38" t="s">
        <v>58</v>
      </c>
      <c r="P40" s="118"/>
      <c r="Q40" s="118"/>
      <c r="R40" s="118"/>
    </row>
    <row r="41" spans="1:18" ht="21.75" thickBot="1" x14ac:dyDescent="0.4">
      <c r="A41" s="33" t="s">
        <v>44</v>
      </c>
      <c r="B41" s="33"/>
      <c r="C41" s="34">
        <v>28</v>
      </c>
      <c r="D41" s="34">
        <v>2</v>
      </c>
      <c r="E41" s="34">
        <v>30</v>
      </c>
      <c r="F41" s="32">
        <v>9</v>
      </c>
      <c r="G41" s="32">
        <v>39</v>
      </c>
    </row>
    <row r="42" spans="1:18" ht="21.75" thickBot="1" x14ac:dyDescent="0.4">
      <c r="A42" s="33" t="s">
        <v>45</v>
      </c>
      <c r="B42" s="33"/>
      <c r="C42" s="34">
        <v>29</v>
      </c>
      <c r="D42" s="34">
        <v>4</v>
      </c>
      <c r="E42" s="34">
        <v>33</v>
      </c>
      <c r="F42" s="32">
        <v>6</v>
      </c>
      <c r="G42" s="32">
        <v>39</v>
      </c>
    </row>
    <row r="44" spans="1:18" ht="15.75" thickBot="1" x14ac:dyDescent="0.3"/>
    <row r="45" spans="1:18" ht="48.75" customHeight="1" thickBot="1" x14ac:dyDescent="0.3">
      <c r="A45" s="41" t="s">
        <v>59</v>
      </c>
      <c r="B45" s="42" t="s">
        <v>60</v>
      </c>
      <c r="C45" s="43" t="s">
        <v>62</v>
      </c>
      <c r="D45" s="334" t="s">
        <v>63</v>
      </c>
      <c r="E45" s="335"/>
      <c r="F45" s="335"/>
      <c r="G45" s="336"/>
      <c r="H45" s="332" t="s">
        <v>71</v>
      </c>
      <c r="I45" s="333"/>
      <c r="J45" s="333"/>
      <c r="K45" s="333"/>
    </row>
    <row r="46" spans="1:18" s="46" customFormat="1" ht="32.25" thickBot="1" x14ac:dyDescent="0.3">
      <c r="A46" s="185" t="s">
        <v>186</v>
      </c>
      <c r="B46" s="185" t="s">
        <v>202</v>
      </c>
      <c r="C46" s="186">
        <v>1</v>
      </c>
      <c r="D46" s="344" t="s">
        <v>203</v>
      </c>
      <c r="E46" s="345"/>
      <c r="F46" s="345"/>
      <c r="G46" s="346"/>
      <c r="H46" s="347" t="s">
        <v>155</v>
      </c>
      <c r="I46" s="348"/>
      <c r="J46" s="348"/>
      <c r="K46" s="348"/>
    </row>
    <row r="47" spans="1:18" s="46" customFormat="1" ht="32.25" thickBot="1" x14ac:dyDescent="0.3">
      <c r="A47" s="185" t="s">
        <v>166</v>
      </c>
      <c r="B47" s="185" t="s">
        <v>158</v>
      </c>
      <c r="C47" s="186">
        <v>1</v>
      </c>
      <c r="D47" s="344" t="s">
        <v>133</v>
      </c>
      <c r="E47" s="345"/>
      <c r="F47" s="345"/>
      <c r="G47" s="346"/>
      <c r="H47" s="347" t="s">
        <v>162</v>
      </c>
      <c r="I47" s="348"/>
      <c r="J47" s="348"/>
      <c r="K47" s="348"/>
    </row>
    <row r="48" spans="1:18" s="46" customFormat="1" ht="16.5" thickBot="1" x14ac:dyDescent="0.3">
      <c r="A48" s="407" t="s">
        <v>134</v>
      </c>
      <c r="B48" s="185"/>
      <c r="C48" s="186"/>
      <c r="D48" s="344"/>
      <c r="E48" s="345"/>
      <c r="F48" s="345"/>
      <c r="G48" s="346"/>
      <c r="H48" s="347"/>
      <c r="I48" s="348"/>
      <c r="J48" s="348"/>
      <c r="K48" s="348"/>
    </row>
    <row r="49" spans="1:11" s="46" customFormat="1" ht="16.5" thickBot="1" x14ac:dyDescent="0.3">
      <c r="A49" s="361"/>
      <c r="B49" s="185" t="s">
        <v>189</v>
      </c>
      <c r="C49" s="186">
        <v>1</v>
      </c>
      <c r="D49" s="344" t="s">
        <v>190</v>
      </c>
      <c r="E49" s="345"/>
      <c r="F49" s="345"/>
      <c r="G49" s="346"/>
      <c r="H49" s="347" t="s">
        <v>157</v>
      </c>
      <c r="I49" s="348"/>
      <c r="J49" s="348"/>
      <c r="K49" s="348"/>
    </row>
    <row r="50" spans="1:11" s="46" customFormat="1" ht="63.75" thickBot="1" x14ac:dyDescent="0.3">
      <c r="A50" s="185" t="s">
        <v>191</v>
      </c>
      <c r="B50" s="185" t="s">
        <v>160</v>
      </c>
      <c r="C50" s="45">
        <v>3</v>
      </c>
      <c r="D50" s="344" t="s">
        <v>133</v>
      </c>
      <c r="E50" s="345"/>
      <c r="F50" s="345"/>
      <c r="G50" s="346"/>
      <c r="H50" s="342" t="s">
        <v>157</v>
      </c>
      <c r="I50" s="343"/>
      <c r="J50" s="343"/>
      <c r="K50" s="343"/>
    </row>
    <row r="51" spans="1:11" s="46" customFormat="1" ht="30.75" thickBot="1" x14ac:dyDescent="0.3">
      <c r="A51" s="44"/>
      <c r="B51" s="68" t="s">
        <v>199</v>
      </c>
      <c r="C51" s="45">
        <v>1</v>
      </c>
      <c r="D51" s="386" t="s">
        <v>133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16.5" thickBot="1" x14ac:dyDescent="0.3">
      <c r="A52" s="44"/>
      <c r="B52" s="68" t="s">
        <v>200</v>
      </c>
      <c r="C52" s="45">
        <v>1</v>
      </c>
      <c r="D52" s="386" t="s">
        <v>136</v>
      </c>
      <c r="E52" s="387"/>
      <c r="F52" s="387"/>
      <c r="G52" s="388"/>
      <c r="H52" s="375" t="s">
        <v>157</v>
      </c>
      <c r="I52" s="343"/>
      <c r="J52" s="343"/>
      <c r="K52" s="343"/>
    </row>
    <row r="53" spans="1:11" s="46" customFormat="1" ht="16.5" thickBot="1" x14ac:dyDescent="0.3">
      <c r="A53" s="187" t="s">
        <v>192</v>
      </c>
      <c r="B53" s="68" t="s">
        <v>201</v>
      </c>
      <c r="C53" s="45">
        <v>1</v>
      </c>
      <c r="D53" s="386" t="s">
        <v>133</v>
      </c>
      <c r="E53" s="387"/>
      <c r="F53" s="387"/>
      <c r="G53" s="388"/>
      <c r="H53" s="375" t="s">
        <v>157</v>
      </c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9.5" thickBot="1" x14ac:dyDescent="0.35">
      <c r="A55"/>
      <c r="B55" s="39" t="s">
        <v>36</v>
      </c>
      <c r="C55" s="40">
        <f>SUM(C46:C54)</f>
        <v>9</v>
      </c>
      <c r="D55"/>
      <c r="E55"/>
      <c r="F55"/>
      <c r="G55"/>
      <c r="H55"/>
      <c r="I55"/>
      <c r="J55"/>
      <c r="K55"/>
    </row>
    <row r="56" spans="1:11" s="46" customFormat="1" x14ac:dyDescent="0.25">
      <c r="A56"/>
      <c r="B56"/>
      <c r="C56"/>
      <c r="D56"/>
      <c r="E56"/>
      <c r="F56"/>
      <c r="G56"/>
      <c r="H56"/>
      <c r="I56"/>
      <c r="J56"/>
      <c r="K56"/>
    </row>
    <row r="57" spans="1:11" s="46" customFormat="1" x14ac:dyDescent="0.25">
      <c r="A57"/>
      <c r="B57"/>
      <c r="C57"/>
      <c r="D57"/>
      <c r="E57"/>
      <c r="F57"/>
      <c r="G57"/>
      <c r="H57"/>
      <c r="I57"/>
      <c r="J57"/>
      <c r="K57"/>
    </row>
    <row r="58" spans="1:11" s="46" customFormat="1" x14ac:dyDescent="0.25">
      <c r="A58"/>
      <c r="B58"/>
      <c r="C58"/>
      <c r="D58"/>
      <c r="E58"/>
      <c r="F58"/>
      <c r="G58"/>
      <c r="H58"/>
      <c r="I58"/>
      <c r="J58"/>
      <c r="K58"/>
    </row>
    <row r="59" spans="1:11" s="46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46" customForma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46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46" customFormat="1" x14ac:dyDescent="0.25">
      <c r="A62"/>
      <c r="B62"/>
      <c r="C62"/>
      <c r="D62"/>
      <c r="E62"/>
      <c r="F62"/>
      <c r="G62"/>
      <c r="H62"/>
      <c r="I62"/>
      <c r="J62"/>
      <c r="K62"/>
    </row>
  </sheetData>
  <sheetProtection formatRows="0"/>
  <mergeCells count="56">
    <mergeCell ref="D54:G54"/>
    <mergeCell ref="H54:K54"/>
    <mergeCell ref="D51:G51"/>
    <mergeCell ref="H51:K51"/>
    <mergeCell ref="D52:G52"/>
    <mergeCell ref="H52:K52"/>
    <mergeCell ref="H53:K53"/>
    <mergeCell ref="D53:G53"/>
    <mergeCell ref="D47:G47"/>
    <mergeCell ref="H47:K47"/>
    <mergeCell ref="A19:A21"/>
    <mergeCell ref="A22:A24"/>
    <mergeCell ref="A26:A27"/>
    <mergeCell ref="A40:B40"/>
    <mergeCell ref="D45:G45"/>
    <mergeCell ref="A36:B36"/>
    <mergeCell ref="A37:B37"/>
    <mergeCell ref="A38:B38"/>
    <mergeCell ref="A39:B39"/>
    <mergeCell ref="H45:K45"/>
    <mergeCell ref="D46:G46"/>
    <mergeCell ref="H46:K46"/>
    <mergeCell ref="A33:B33"/>
    <mergeCell ref="A34:B34"/>
    <mergeCell ref="A48:A49"/>
    <mergeCell ref="D50:G50"/>
    <mergeCell ref="H48:K48"/>
    <mergeCell ref="D49:G49"/>
    <mergeCell ref="D48:G48"/>
    <mergeCell ref="H49:K49"/>
    <mergeCell ref="H50:K50"/>
    <mergeCell ref="A35:B35"/>
    <mergeCell ref="P8:R8"/>
    <mergeCell ref="A10:A11"/>
    <mergeCell ref="A13:A14"/>
    <mergeCell ref="A18:B18"/>
    <mergeCell ref="A15:A17"/>
    <mergeCell ref="A31:B31"/>
    <mergeCell ref="A32:B32"/>
    <mergeCell ref="O7:R7"/>
    <mergeCell ref="C8:C9"/>
    <mergeCell ref="D8:D9"/>
    <mergeCell ref="F8:G8"/>
    <mergeCell ref="H8:H9"/>
    <mergeCell ref="I8:I9"/>
    <mergeCell ref="O8:O9"/>
    <mergeCell ref="J8:J9"/>
    <mergeCell ref="K8:L8"/>
    <mergeCell ref="M8:M9"/>
    <mergeCell ref="C2:N2"/>
    <mergeCell ref="A7:A9"/>
    <mergeCell ref="B7:B9"/>
    <mergeCell ref="C7:D7"/>
    <mergeCell ref="E7:E9"/>
    <mergeCell ref="F7:N7"/>
    <mergeCell ref="N8:N9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68" zoomScaleNormal="68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F56" sqref="F56"/>
    </sheetView>
  </sheetViews>
  <sheetFormatPr defaultRowHeight="15" x14ac:dyDescent="0.25"/>
  <cols>
    <col min="1" max="1" width="22" customWidth="1"/>
    <col min="2" max="2" width="27.28515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4"/>
      <c r="B1" s="4"/>
      <c r="C1" s="31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8" ht="20.25" x14ac:dyDescent="0.3">
      <c r="A2" s="10"/>
      <c r="B2" s="4"/>
      <c r="C2" s="312" t="s">
        <v>301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8" ht="20.25" x14ac:dyDescent="0.3">
      <c r="A3" s="10"/>
      <c r="B3" s="4"/>
      <c r="C3" s="4"/>
      <c r="D3" s="4"/>
      <c r="E3" s="4"/>
      <c r="F3" s="4"/>
      <c r="G3" s="18" t="s">
        <v>51</v>
      </c>
      <c r="H3" s="17">
        <v>5</v>
      </c>
      <c r="I3" s="16"/>
      <c r="J3" s="16"/>
      <c r="K3" s="16"/>
      <c r="L3" s="16"/>
      <c r="M3" s="16"/>
    </row>
    <row r="4" spans="1:18" x14ac:dyDescent="0.25">
      <c r="A4" s="4"/>
      <c r="B4" s="4"/>
      <c r="C4" s="4"/>
      <c r="D4" s="4"/>
      <c r="E4" s="4"/>
      <c r="F4" s="4"/>
      <c r="G4" s="18" t="s">
        <v>52</v>
      </c>
      <c r="H4" s="17">
        <v>34</v>
      </c>
      <c r="I4" s="16"/>
      <c r="J4" s="16"/>
      <c r="K4" s="16"/>
      <c r="L4" s="16"/>
      <c r="M4" s="16"/>
    </row>
    <row r="5" spans="1:18" x14ac:dyDescent="0.25">
      <c r="A5" s="4"/>
      <c r="B5" s="4"/>
      <c r="C5" s="4"/>
      <c r="D5" s="4"/>
      <c r="E5" s="4"/>
      <c r="F5" s="4"/>
      <c r="G5" s="18" t="s">
        <v>113</v>
      </c>
      <c r="H5" s="17" t="s">
        <v>114</v>
      </c>
      <c r="I5" s="16"/>
      <c r="J5" s="16"/>
      <c r="K5" s="16"/>
      <c r="L5" s="16"/>
      <c r="M5" s="16"/>
    </row>
    <row r="6" spans="1:18" ht="15.75" thickBot="1" x14ac:dyDescent="0.3"/>
    <row r="7" spans="1:18" ht="65.25" customHeight="1" thickBot="1" x14ac:dyDescent="0.3">
      <c r="A7" s="393" t="s">
        <v>4</v>
      </c>
      <c r="B7" s="396" t="s">
        <v>5</v>
      </c>
      <c r="C7" s="358" t="s">
        <v>74</v>
      </c>
      <c r="D7" s="358"/>
      <c r="E7" s="378" t="s">
        <v>37</v>
      </c>
      <c r="F7" s="298" t="s">
        <v>6</v>
      </c>
      <c r="G7" s="299"/>
      <c r="H7" s="299"/>
      <c r="I7" s="299"/>
      <c r="J7" s="299"/>
      <c r="K7" s="299"/>
      <c r="L7" s="299"/>
      <c r="M7" s="299"/>
      <c r="N7" s="299"/>
      <c r="O7" s="352" t="s">
        <v>7</v>
      </c>
      <c r="P7" s="299"/>
      <c r="Q7" s="299"/>
      <c r="R7" s="353"/>
    </row>
    <row r="8" spans="1:18" ht="65.25" customHeight="1" thickBot="1" x14ac:dyDescent="0.3">
      <c r="A8" s="394"/>
      <c r="B8" s="397"/>
      <c r="C8" s="303" t="s">
        <v>87</v>
      </c>
      <c r="D8" s="303" t="s">
        <v>88</v>
      </c>
      <c r="E8" s="379"/>
      <c r="F8" s="305" t="s">
        <v>93</v>
      </c>
      <c r="G8" s="306"/>
      <c r="H8" s="382" t="s">
        <v>42</v>
      </c>
      <c r="I8" s="384" t="s">
        <v>77</v>
      </c>
      <c r="J8" s="389" t="s">
        <v>8</v>
      </c>
      <c r="K8" s="373" t="s">
        <v>9</v>
      </c>
      <c r="L8" s="374"/>
      <c r="M8" s="380" t="s">
        <v>78</v>
      </c>
      <c r="N8" s="300" t="s">
        <v>90</v>
      </c>
      <c r="O8" s="405" t="s">
        <v>10</v>
      </c>
      <c r="P8" s="354" t="s">
        <v>11</v>
      </c>
      <c r="Q8" s="354"/>
      <c r="R8" s="355"/>
    </row>
    <row r="9" spans="1:18" ht="48.75" customHeight="1" thickBot="1" x14ac:dyDescent="0.3">
      <c r="A9" s="395"/>
      <c r="B9" s="398"/>
      <c r="C9" s="304"/>
      <c r="D9" s="304"/>
      <c r="E9" s="379"/>
      <c r="F9" s="90" t="s">
        <v>12</v>
      </c>
      <c r="G9" s="91" t="s">
        <v>13</v>
      </c>
      <c r="H9" s="383"/>
      <c r="I9" s="385"/>
      <c r="J9" s="390"/>
      <c r="K9" s="89" t="s">
        <v>79</v>
      </c>
      <c r="L9" s="78" t="s">
        <v>53</v>
      </c>
      <c r="M9" s="381"/>
      <c r="N9" s="300"/>
      <c r="O9" s="406"/>
      <c r="P9" s="132" t="s">
        <v>309</v>
      </c>
      <c r="Q9" s="130" t="s">
        <v>91</v>
      </c>
      <c r="R9" s="131" t="s">
        <v>80</v>
      </c>
    </row>
    <row r="10" spans="1:18" ht="79.5" thickBot="1" x14ac:dyDescent="0.3">
      <c r="A10" s="329" t="s">
        <v>105</v>
      </c>
      <c r="B10" s="5" t="s">
        <v>14</v>
      </c>
      <c r="C10" s="173">
        <v>6</v>
      </c>
      <c r="D10" s="173"/>
      <c r="E10" s="7">
        <f t="shared" ref="E10:E30" si="0">C10+D10</f>
        <v>6</v>
      </c>
      <c r="F10" s="176" t="s">
        <v>176</v>
      </c>
      <c r="G10" s="177" t="s">
        <v>177</v>
      </c>
      <c r="H10" s="25" t="s">
        <v>319</v>
      </c>
      <c r="I10" s="181" t="s">
        <v>46</v>
      </c>
      <c r="J10" s="181" t="s">
        <v>39</v>
      </c>
      <c r="K10" s="182" t="s">
        <v>40</v>
      </c>
      <c r="L10" s="177" t="s">
        <v>40</v>
      </c>
      <c r="M10" s="179"/>
      <c r="N10" s="181"/>
      <c r="O10" s="25" t="s">
        <v>397</v>
      </c>
      <c r="P10" s="136" t="s">
        <v>41</v>
      </c>
      <c r="Q10" s="136"/>
      <c r="R10" s="133"/>
    </row>
    <row r="11" spans="1:18" ht="95.25" thickBot="1" x14ac:dyDescent="0.3">
      <c r="A11" s="330"/>
      <c r="B11" s="3" t="s">
        <v>15</v>
      </c>
      <c r="C11" s="173">
        <v>3</v>
      </c>
      <c r="D11" s="173"/>
      <c r="E11" s="7">
        <f t="shared" si="0"/>
        <v>3</v>
      </c>
      <c r="F11" s="178" t="s">
        <v>126</v>
      </c>
      <c r="G11" s="179" t="s">
        <v>174</v>
      </c>
      <c r="H11" s="28" t="s">
        <v>320</v>
      </c>
      <c r="I11" s="181" t="s">
        <v>46</v>
      </c>
      <c r="J11" s="181" t="s">
        <v>39</v>
      </c>
      <c r="K11" s="182" t="s">
        <v>40</v>
      </c>
      <c r="L11" s="177" t="s">
        <v>40</v>
      </c>
      <c r="M11" s="179"/>
      <c r="N11" s="184"/>
      <c r="O11" s="28" t="s">
        <v>385</v>
      </c>
      <c r="P11" s="137" t="s">
        <v>41</v>
      </c>
      <c r="Q11" s="137"/>
      <c r="R11" s="134"/>
    </row>
    <row r="12" spans="1:18" ht="100.5" customHeight="1" thickBot="1" x14ac:dyDescent="0.3">
      <c r="A12" s="116" t="s">
        <v>104</v>
      </c>
      <c r="B12" s="3" t="s">
        <v>16</v>
      </c>
      <c r="C12" s="173">
        <v>3</v>
      </c>
      <c r="D12" s="173"/>
      <c r="E12" s="7">
        <f t="shared" si="0"/>
        <v>3</v>
      </c>
      <c r="F12" s="178" t="s">
        <v>126</v>
      </c>
      <c r="G12" s="179" t="s">
        <v>174</v>
      </c>
      <c r="H12" s="28" t="s">
        <v>321</v>
      </c>
      <c r="I12" s="181" t="s">
        <v>46</v>
      </c>
      <c r="J12" s="181" t="s">
        <v>39</v>
      </c>
      <c r="K12" s="182" t="s">
        <v>40</v>
      </c>
      <c r="L12" s="177" t="s">
        <v>40</v>
      </c>
      <c r="M12" s="184"/>
      <c r="N12" s="184"/>
      <c r="O12" s="28" t="s">
        <v>386</v>
      </c>
      <c r="P12" s="137" t="s">
        <v>41</v>
      </c>
      <c r="Q12" s="137"/>
      <c r="R12" s="134"/>
    </row>
    <row r="13" spans="1:18" ht="69" customHeight="1" thickBot="1" x14ac:dyDescent="0.3">
      <c r="A13" s="315" t="s">
        <v>17</v>
      </c>
      <c r="B13" s="3" t="s">
        <v>18</v>
      </c>
      <c r="C13" s="173">
        <v>5</v>
      </c>
      <c r="D13" s="173">
        <v>1</v>
      </c>
      <c r="E13" s="7">
        <f t="shared" si="0"/>
        <v>6</v>
      </c>
      <c r="F13" s="180" t="s">
        <v>176</v>
      </c>
      <c r="G13" s="179" t="s">
        <v>177</v>
      </c>
      <c r="H13" s="184" t="s">
        <v>178</v>
      </c>
      <c r="I13" s="181" t="s">
        <v>46</v>
      </c>
      <c r="J13" s="181" t="s">
        <v>195</v>
      </c>
      <c r="K13" s="182" t="s">
        <v>40</v>
      </c>
      <c r="L13" s="177" t="s">
        <v>40</v>
      </c>
      <c r="M13" s="184"/>
      <c r="N13" s="184"/>
      <c r="O13" s="28" t="s">
        <v>387</v>
      </c>
      <c r="P13" s="137" t="s">
        <v>41</v>
      </c>
      <c r="Q13" s="137"/>
      <c r="R13" s="134"/>
    </row>
    <row r="14" spans="1:18" ht="23.25" customHeight="1" thickBot="1" x14ac:dyDescent="0.3">
      <c r="A14" s="315"/>
      <c r="B14" s="14" t="s">
        <v>19</v>
      </c>
      <c r="C14" s="173"/>
      <c r="D14" s="173"/>
      <c r="E14" s="7">
        <f t="shared" si="0"/>
        <v>0</v>
      </c>
      <c r="F14" s="178"/>
      <c r="G14" s="179"/>
      <c r="H14" s="184"/>
      <c r="I14" s="184"/>
      <c r="J14" s="179"/>
      <c r="K14" s="179"/>
      <c r="L14" s="179"/>
      <c r="M14" s="184"/>
      <c r="N14" s="184"/>
      <c r="O14" s="184"/>
      <c r="P14" s="137"/>
      <c r="Q14" s="137"/>
      <c r="R14" s="134"/>
    </row>
    <row r="15" spans="1:18" ht="174" thickBot="1" x14ac:dyDescent="0.3">
      <c r="A15" s="315" t="s">
        <v>20</v>
      </c>
      <c r="B15" s="254" t="s">
        <v>463</v>
      </c>
      <c r="C15" s="173">
        <v>2</v>
      </c>
      <c r="D15" s="173"/>
      <c r="E15" s="7">
        <f t="shared" si="0"/>
        <v>2</v>
      </c>
      <c r="F15" s="178" t="s">
        <v>122</v>
      </c>
      <c r="G15" s="179" t="s">
        <v>179</v>
      </c>
      <c r="H15" s="212" t="s">
        <v>197</v>
      </c>
      <c r="I15" s="181" t="s">
        <v>46</v>
      </c>
      <c r="J15" s="181" t="s">
        <v>39</v>
      </c>
      <c r="K15" s="182" t="s">
        <v>40</v>
      </c>
      <c r="L15" s="177" t="s">
        <v>40</v>
      </c>
      <c r="M15" s="184"/>
      <c r="N15" s="184"/>
      <c r="O15" s="28" t="s">
        <v>388</v>
      </c>
      <c r="P15" s="137" t="s">
        <v>291</v>
      </c>
      <c r="Q15" s="137"/>
      <c r="R15" s="134"/>
    </row>
    <row r="16" spans="1:18" ht="126.75" customHeight="1" thickBot="1" x14ac:dyDescent="0.3">
      <c r="A16" s="315"/>
      <c r="B16" s="3" t="s">
        <v>22</v>
      </c>
      <c r="C16" s="173">
        <v>1</v>
      </c>
      <c r="D16" s="173"/>
      <c r="E16" s="7">
        <f t="shared" si="0"/>
        <v>1</v>
      </c>
      <c r="F16" s="178" t="s">
        <v>124</v>
      </c>
      <c r="G16" s="179" t="s">
        <v>180</v>
      </c>
      <c r="H16" s="28" t="s">
        <v>328</v>
      </c>
      <c r="I16" s="181" t="s">
        <v>46</v>
      </c>
      <c r="J16" s="181" t="s">
        <v>196</v>
      </c>
      <c r="K16" s="182" t="s">
        <v>40</v>
      </c>
      <c r="L16" s="177" t="s">
        <v>40</v>
      </c>
      <c r="M16" s="184"/>
      <c r="N16" s="184"/>
      <c r="O16" s="28" t="s">
        <v>461</v>
      </c>
      <c r="P16" s="137" t="s">
        <v>291</v>
      </c>
      <c r="Q16" s="137"/>
      <c r="R16" s="134"/>
    </row>
    <row r="17" spans="1:18" ht="79.5" thickBot="1" x14ac:dyDescent="0.3">
      <c r="A17" s="315"/>
      <c r="B17" s="3" t="s">
        <v>23</v>
      </c>
      <c r="C17" s="173">
        <v>1</v>
      </c>
      <c r="D17" s="173"/>
      <c r="E17" s="7">
        <f t="shared" si="0"/>
        <v>1</v>
      </c>
      <c r="F17" s="178" t="s">
        <v>124</v>
      </c>
      <c r="G17" s="179" t="s">
        <v>152</v>
      </c>
      <c r="H17" s="245" t="s">
        <v>323</v>
      </c>
      <c r="I17" s="181" t="s">
        <v>46</v>
      </c>
      <c r="J17" s="181" t="s">
        <v>39</v>
      </c>
      <c r="K17" s="182" t="s">
        <v>40</v>
      </c>
      <c r="L17" s="177" t="s">
        <v>40</v>
      </c>
      <c r="M17" s="184"/>
      <c r="N17" s="184"/>
      <c r="O17" s="245" t="s">
        <v>372</v>
      </c>
      <c r="P17" s="137" t="s">
        <v>1</v>
      </c>
      <c r="Q17" s="137"/>
      <c r="R17" s="134"/>
    </row>
    <row r="18" spans="1:18" ht="37.5" customHeight="1" thickBot="1" x14ac:dyDescent="0.3">
      <c r="A18" s="315" t="s">
        <v>24</v>
      </c>
      <c r="B18" s="403"/>
      <c r="C18" s="173"/>
      <c r="D18" s="173"/>
      <c r="E18" s="7">
        <f t="shared" si="0"/>
        <v>0</v>
      </c>
      <c r="F18" s="178"/>
      <c r="G18" s="179"/>
      <c r="H18" s="184"/>
      <c r="I18" s="184"/>
      <c r="J18" s="179"/>
      <c r="K18" s="179"/>
      <c r="L18" s="179"/>
      <c r="M18" s="184"/>
      <c r="N18" s="184"/>
      <c r="O18" s="184"/>
      <c r="P18" s="137"/>
      <c r="Q18" s="137"/>
      <c r="R18" s="134"/>
    </row>
    <row r="19" spans="1:18" ht="22.5" customHeight="1" thickBot="1" x14ac:dyDescent="0.3">
      <c r="A19" s="315" t="s">
        <v>25</v>
      </c>
      <c r="B19" s="3" t="s">
        <v>26</v>
      </c>
      <c r="C19" s="173"/>
      <c r="D19" s="173"/>
      <c r="E19" s="7">
        <f t="shared" si="0"/>
        <v>0</v>
      </c>
      <c r="F19" s="178"/>
      <c r="G19" s="179"/>
      <c r="H19" s="184"/>
      <c r="I19" s="184"/>
      <c r="J19" s="179"/>
      <c r="K19" s="179"/>
      <c r="L19" s="179"/>
      <c r="M19" s="184"/>
      <c r="N19" s="184"/>
      <c r="O19" s="184"/>
      <c r="P19" s="137"/>
      <c r="Q19" s="137"/>
      <c r="R19" s="134"/>
    </row>
    <row r="20" spans="1:18" ht="24" customHeight="1" thickBot="1" x14ac:dyDescent="0.3">
      <c r="A20" s="315"/>
      <c r="B20" s="3" t="s">
        <v>27</v>
      </c>
      <c r="C20" s="173"/>
      <c r="D20" s="173"/>
      <c r="E20" s="7">
        <f t="shared" si="0"/>
        <v>0</v>
      </c>
      <c r="F20" s="178"/>
      <c r="G20" s="179"/>
      <c r="H20" s="184"/>
      <c r="I20" s="184"/>
      <c r="J20" s="179"/>
      <c r="K20" s="179"/>
      <c r="L20" s="179"/>
      <c r="M20" s="184"/>
      <c r="N20" s="184"/>
      <c r="O20" s="184"/>
      <c r="P20" s="137"/>
      <c r="Q20" s="137"/>
      <c r="R20" s="134"/>
    </row>
    <row r="21" spans="1:18" ht="63.75" thickBot="1" x14ac:dyDescent="0.3">
      <c r="A21" s="315"/>
      <c r="B21" s="3" t="s">
        <v>28</v>
      </c>
      <c r="C21" s="173">
        <v>1</v>
      </c>
      <c r="D21" s="173"/>
      <c r="E21" s="7">
        <f t="shared" si="0"/>
        <v>1</v>
      </c>
      <c r="F21" s="178" t="s">
        <v>124</v>
      </c>
      <c r="G21" s="179" t="s">
        <v>180</v>
      </c>
      <c r="H21" s="28" t="s">
        <v>324</v>
      </c>
      <c r="I21" s="181" t="s">
        <v>46</v>
      </c>
      <c r="J21" s="181" t="s">
        <v>39</v>
      </c>
      <c r="K21" s="182" t="s">
        <v>40</v>
      </c>
      <c r="L21" s="177" t="s">
        <v>40</v>
      </c>
      <c r="M21" s="184"/>
      <c r="N21" s="184"/>
      <c r="O21" s="28" t="s">
        <v>390</v>
      </c>
      <c r="P21" s="137"/>
      <c r="Q21" s="137"/>
      <c r="R21" s="134" t="s">
        <v>41</v>
      </c>
    </row>
    <row r="22" spans="1:18" ht="95.25" thickBot="1" x14ac:dyDescent="0.3">
      <c r="A22" s="315" t="s">
        <v>29</v>
      </c>
      <c r="B22" s="3" t="s">
        <v>30</v>
      </c>
      <c r="C22" s="173">
        <v>1</v>
      </c>
      <c r="D22" s="173"/>
      <c r="E22" s="7">
        <f t="shared" si="0"/>
        <v>1</v>
      </c>
      <c r="F22" s="178" t="s">
        <v>124</v>
      </c>
      <c r="G22" s="179" t="s">
        <v>180</v>
      </c>
      <c r="H22" s="28" t="s">
        <v>325</v>
      </c>
      <c r="I22" s="181" t="s">
        <v>46</v>
      </c>
      <c r="J22" s="182" t="s">
        <v>182</v>
      </c>
      <c r="K22" s="177" t="s">
        <v>40</v>
      </c>
      <c r="L22" s="179" t="s">
        <v>40</v>
      </c>
      <c r="M22" s="184"/>
      <c r="N22" s="184"/>
      <c r="O22" s="28" t="s">
        <v>389</v>
      </c>
      <c r="P22" s="137" t="s">
        <v>41</v>
      </c>
      <c r="Q22" s="137"/>
      <c r="R22" s="134"/>
    </row>
    <row r="23" spans="1:18" ht="95.25" thickBot="1" x14ac:dyDescent="0.3">
      <c r="A23" s="315"/>
      <c r="B23" s="3" t="s">
        <v>34</v>
      </c>
      <c r="C23" s="173">
        <v>1</v>
      </c>
      <c r="D23" s="173"/>
      <c r="E23" s="7">
        <f>C23+D23</f>
        <v>1</v>
      </c>
      <c r="F23" s="178" t="s">
        <v>124</v>
      </c>
      <c r="G23" s="179" t="s">
        <v>180</v>
      </c>
      <c r="H23" s="28" t="s">
        <v>326</v>
      </c>
      <c r="I23" s="181" t="s">
        <v>46</v>
      </c>
      <c r="J23" s="181" t="s">
        <v>183</v>
      </c>
      <c r="K23" s="182" t="s">
        <v>40</v>
      </c>
      <c r="L23" s="177" t="s">
        <v>40</v>
      </c>
      <c r="M23" s="184"/>
      <c r="N23" s="184"/>
      <c r="O23" s="28" t="s">
        <v>382</v>
      </c>
      <c r="P23" s="137" t="s">
        <v>41</v>
      </c>
      <c r="Q23" s="137"/>
      <c r="R23" s="134"/>
    </row>
    <row r="24" spans="1:18" ht="19.5" thickBot="1" x14ac:dyDescent="0.3">
      <c r="A24" s="315"/>
      <c r="B24" s="14"/>
      <c r="C24" s="173"/>
      <c r="D24" s="173"/>
      <c r="E24" s="7">
        <f t="shared" si="0"/>
        <v>0</v>
      </c>
      <c r="F24" s="178"/>
      <c r="G24" s="179"/>
      <c r="H24" s="184"/>
      <c r="I24" s="184"/>
      <c r="J24" s="179"/>
      <c r="K24" s="179"/>
      <c r="L24" s="179"/>
      <c r="M24" s="184"/>
      <c r="N24" s="184"/>
      <c r="O24" s="184"/>
      <c r="P24" s="137"/>
      <c r="Q24" s="137"/>
      <c r="R24" s="134"/>
    </row>
    <row r="25" spans="1:18" ht="79.5" thickBot="1" x14ac:dyDescent="0.3">
      <c r="A25" s="2" t="s">
        <v>31</v>
      </c>
      <c r="B25" s="3" t="s">
        <v>31</v>
      </c>
      <c r="C25" s="173">
        <v>2</v>
      </c>
      <c r="D25" s="173"/>
      <c r="E25" s="7">
        <f t="shared" si="0"/>
        <v>2</v>
      </c>
      <c r="F25" s="178" t="s">
        <v>122</v>
      </c>
      <c r="G25" s="179" t="s">
        <v>151</v>
      </c>
      <c r="H25" s="28" t="s">
        <v>332</v>
      </c>
      <c r="I25" s="181" t="s">
        <v>46</v>
      </c>
      <c r="J25" s="184" t="s">
        <v>183</v>
      </c>
      <c r="K25" s="179" t="s">
        <v>40</v>
      </c>
      <c r="L25" s="179" t="s">
        <v>40</v>
      </c>
      <c r="M25" s="184"/>
      <c r="N25" s="184"/>
      <c r="O25" s="28" t="s">
        <v>379</v>
      </c>
      <c r="P25" s="137"/>
      <c r="Q25" s="137"/>
      <c r="R25" s="134" t="s">
        <v>41</v>
      </c>
    </row>
    <row r="26" spans="1:18" ht="36.75" customHeight="1" thickBot="1" x14ac:dyDescent="0.3">
      <c r="A26" s="315" t="s">
        <v>35</v>
      </c>
      <c r="B26" s="3" t="s">
        <v>32</v>
      </c>
      <c r="C26" s="173"/>
      <c r="D26" s="173"/>
      <c r="E26" s="7">
        <f t="shared" si="0"/>
        <v>0</v>
      </c>
      <c r="F26" s="178"/>
      <c r="G26" s="179"/>
      <c r="H26" s="184"/>
      <c r="I26" s="184"/>
      <c r="J26" s="179"/>
      <c r="K26" s="179"/>
      <c r="L26" s="179"/>
      <c r="M26" s="184"/>
      <c r="N26" s="184"/>
      <c r="O26" s="184"/>
      <c r="P26" s="137"/>
      <c r="Q26" s="137"/>
      <c r="R26" s="134"/>
    </row>
    <row r="27" spans="1:18" ht="116.25" customHeight="1" thickBot="1" x14ac:dyDescent="0.3">
      <c r="A27" s="315"/>
      <c r="B27" s="3" t="s">
        <v>33</v>
      </c>
      <c r="C27" s="173">
        <v>2</v>
      </c>
      <c r="D27" s="173">
        <v>1</v>
      </c>
      <c r="E27" s="7">
        <f t="shared" si="0"/>
        <v>3</v>
      </c>
      <c r="F27" s="178" t="s">
        <v>126</v>
      </c>
      <c r="G27" s="179" t="s">
        <v>153</v>
      </c>
      <c r="H27" s="28" t="s">
        <v>327</v>
      </c>
      <c r="I27" s="181" t="s">
        <v>46</v>
      </c>
      <c r="J27" s="181" t="s">
        <v>39</v>
      </c>
      <c r="K27" s="182" t="s">
        <v>40</v>
      </c>
      <c r="L27" s="177" t="s">
        <v>40</v>
      </c>
      <c r="M27" s="184"/>
      <c r="N27" s="184"/>
      <c r="O27" s="28" t="s">
        <v>377</v>
      </c>
      <c r="P27" s="137" t="s">
        <v>41</v>
      </c>
      <c r="Q27" s="137"/>
      <c r="R27" s="134"/>
    </row>
    <row r="28" spans="1:18" ht="19.5" thickBot="1" x14ac:dyDescent="0.3">
      <c r="A28" s="35"/>
      <c r="B28" s="14"/>
      <c r="C28" s="11"/>
      <c r="D28" s="11"/>
      <c r="E28" s="7">
        <f t="shared" si="0"/>
        <v>0</v>
      </c>
      <c r="F28" s="178"/>
      <c r="G28" s="179"/>
      <c r="H28" s="184"/>
      <c r="I28" s="184"/>
      <c r="J28" s="179"/>
      <c r="K28" s="179"/>
      <c r="L28" s="179"/>
      <c r="M28" s="184"/>
      <c r="N28" s="184"/>
      <c r="O28" s="184"/>
      <c r="P28" s="137"/>
      <c r="Q28" s="137"/>
      <c r="R28" s="134"/>
    </row>
    <row r="29" spans="1:18" ht="19.5" thickBot="1" x14ac:dyDescent="0.3">
      <c r="A29" s="35"/>
      <c r="B29" s="14"/>
      <c r="C29" s="11"/>
      <c r="D29" s="11"/>
      <c r="E29" s="7">
        <f t="shared" si="0"/>
        <v>0</v>
      </c>
      <c r="F29" s="178"/>
      <c r="G29" s="179"/>
      <c r="H29" s="184"/>
      <c r="I29" s="184"/>
      <c r="J29" s="179"/>
      <c r="K29" s="179"/>
      <c r="L29" s="179"/>
      <c r="M29" s="184"/>
      <c r="N29" s="184"/>
      <c r="O29" s="184"/>
      <c r="P29" s="137"/>
      <c r="Q29" s="137"/>
      <c r="R29" s="134"/>
    </row>
    <row r="30" spans="1:18" ht="19.5" thickBot="1" x14ac:dyDescent="0.3">
      <c r="A30" s="35"/>
      <c r="B30" s="14"/>
      <c r="C30" s="11"/>
      <c r="D30" s="11"/>
      <c r="E30" s="7">
        <f t="shared" si="0"/>
        <v>0</v>
      </c>
      <c r="F30" s="178"/>
      <c r="G30" s="179"/>
      <c r="H30" s="214"/>
      <c r="I30" s="184"/>
      <c r="J30" s="191"/>
      <c r="K30" s="191"/>
      <c r="L30" s="191"/>
      <c r="M30" s="214"/>
      <c r="N30" s="214"/>
      <c r="O30" s="214"/>
      <c r="P30" s="137"/>
      <c r="Q30" s="137"/>
      <c r="R30" s="134"/>
    </row>
    <row r="31" spans="1:18" s="22" customFormat="1" ht="36" customHeight="1" thickBot="1" x14ac:dyDescent="0.3">
      <c r="A31" s="365" t="s">
        <v>89</v>
      </c>
      <c r="B31" s="366"/>
      <c r="C31" s="19"/>
      <c r="D31" s="19"/>
      <c r="E31" s="20"/>
      <c r="F31" s="83"/>
      <c r="G31" s="84"/>
      <c r="H31" s="27"/>
      <c r="I31" s="28"/>
      <c r="J31" s="13"/>
      <c r="K31" s="21"/>
      <c r="L31" s="21"/>
      <c r="M31" s="29"/>
      <c r="N31" s="127"/>
      <c r="O31" s="27"/>
      <c r="P31" s="138"/>
      <c r="Q31" s="138"/>
      <c r="R31" s="135"/>
    </row>
    <row r="32" spans="1:18" ht="19.5" thickBot="1" x14ac:dyDescent="0.3">
      <c r="A32" s="367"/>
      <c r="B32" s="368"/>
      <c r="C32" s="19"/>
      <c r="D32" s="11"/>
      <c r="E32" s="7">
        <f t="shared" ref="E32:E39" si="1">D32</f>
        <v>0</v>
      </c>
      <c r="F32" s="83"/>
      <c r="G32" s="84"/>
      <c r="H32" s="27"/>
      <c r="I32" s="28"/>
      <c r="J32" s="13"/>
      <c r="K32" s="21"/>
      <c r="L32" s="21"/>
      <c r="M32" s="29"/>
      <c r="N32" s="127"/>
      <c r="O32" s="27"/>
      <c r="P32" s="138"/>
      <c r="Q32" s="138"/>
      <c r="R32" s="134"/>
    </row>
    <row r="33" spans="1:18" ht="19.5" thickBot="1" x14ac:dyDescent="0.3">
      <c r="A33" s="367"/>
      <c r="B33" s="368"/>
      <c r="C33" s="19"/>
      <c r="D33" s="11"/>
      <c r="E33" s="7">
        <f t="shared" si="1"/>
        <v>0</v>
      </c>
      <c r="F33" s="83"/>
      <c r="G33" s="84"/>
      <c r="H33" s="27"/>
      <c r="I33" s="28"/>
      <c r="J33" s="13"/>
      <c r="K33" s="21"/>
      <c r="L33" s="21"/>
      <c r="M33" s="29"/>
      <c r="N33" s="127"/>
      <c r="O33" s="27"/>
      <c r="P33" s="138"/>
      <c r="Q33" s="138"/>
      <c r="R33" s="134"/>
    </row>
    <row r="34" spans="1:18" ht="19.5" thickBot="1" x14ac:dyDescent="0.3">
      <c r="A34" s="367"/>
      <c r="B34" s="368"/>
      <c r="C34" s="19"/>
      <c r="D34" s="11"/>
      <c r="E34" s="7">
        <f t="shared" si="1"/>
        <v>0</v>
      </c>
      <c r="F34" s="83"/>
      <c r="G34" s="84"/>
      <c r="H34" s="27"/>
      <c r="I34" s="28"/>
      <c r="J34" s="13"/>
      <c r="K34" s="21"/>
      <c r="L34" s="21"/>
      <c r="M34" s="29"/>
      <c r="N34" s="127"/>
      <c r="O34" s="27"/>
      <c r="P34" s="138"/>
      <c r="Q34" s="138"/>
      <c r="R34" s="134"/>
    </row>
    <row r="35" spans="1:18" ht="19.5" thickBot="1" x14ac:dyDescent="0.3">
      <c r="A35" s="368"/>
      <c r="B35" s="372"/>
      <c r="C35" s="19"/>
      <c r="D35" s="11"/>
      <c r="E35" s="7">
        <f t="shared" si="1"/>
        <v>0</v>
      </c>
      <c r="F35" s="83"/>
      <c r="G35" s="84"/>
      <c r="H35" s="27"/>
      <c r="I35" s="28"/>
      <c r="J35" s="13"/>
      <c r="K35" s="21"/>
      <c r="L35" s="21"/>
      <c r="M35" s="29"/>
      <c r="N35" s="127"/>
      <c r="O35" s="27"/>
      <c r="P35" s="138"/>
      <c r="Q35" s="138"/>
      <c r="R35" s="134"/>
    </row>
    <row r="36" spans="1:18" ht="19.5" thickBot="1" x14ac:dyDescent="0.3">
      <c r="A36" s="368"/>
      <c r="B36" s="372"/>
      <c r="C36" s="19"/>
      <c r="D36" s="11"/>
      <c r="E36" s="7">
        <f t="shared" si="1"/>
        <v>0</v>
      </c>
      <c r="F36" s="83"/>
      <c r="G36" s="84"/>
      <c r="H36" s="27"/>
      <c r="I36" s="28"/>
      <c r="J36" s="13"/>
      <c r="K36" s="21"/>
      <c r="L36" s="21"/>
      <c r="M36" s="29"/>
      <c r="N36" s="127"/>
      <c r="O36" s="27"/>
      <c r="P36" s="138"/>
      <c r="Q36" s="138"/>
      <c r="R36" s="134"/>
    </row>
    <row r="37" spans="1:18" ht="19.5" thickBot="1" x14ac:dyDescent="0.3">
      <c r="A37" s="367"/>
      <c r="B37" s="368"/>
      <c r="C37" s="19"/>
      <c r="D37" s="11"/>
      <c r="E37" s="7">
        <f t="shared" si="1"/>
        <v>0</v>
      </c>
      <c r="F37" s="83"/>
      <c r="G37" s="84"/>
      <c r="H37" s="27"/>
      <c r="I37" s="28"/>
      <c r="J37" s="13"/>
      <c r="K37" s="21"/>
      <c r="L37" s="21"/>
      <c r="M37" s="29"/>
      <c r="N37" s="127"/>
      <c r="O37" s="27"/>
      <c r="P37" s="138"/>
      <c r="Q37" s="138"/>
      <c r="R37" s="134"/>
    </row>
    <row r="38" spans="1:18" ht="19.5" thickBot="1" x14ac:dyDescent="0.3">
      <c r="A38" s="367"/>
      <c r="B38" s="368"/>
      <c r="C38" s="19"/>
      <c r="D38" s="11"/>
      <c r="E38" s="7">
        <f t="shared" si="1"/>
        <v>0</v>
      </c>
      <c r="F38" s="83"/>
      <c r="G38" s="84"/>
      <c r="H38" s="27"/>
      <c r="I38" s="28"/>
      <c r="J38" s="13"/>
      <c r="K38" s="21"/>
      <c r="L38" s="21"/>
      <c r="M38" s="29"/>
      <c r="N38" s="127"/>
      <c r="O38" s="27"/>
      <c r="P38" s="138"/>
      <c r="Q38" s="138"/>
      <c r="R38" s="134"/>
    </row>
    <row r="39" spans="1:18" ht="19.5" thickBot="1" x14ac:dyDescent="0.3">
      <c r="A39" s="362"/>
      <c r="B39" s="363"/>
      <c r="C39" s="19"/>
      <c r="D39" s="11"/>
      <c r="E39" s="7">
        <f t="shared" si="1"/>
        <v>0</v>
      </c>
      <c r="F39" s="83"/>
      <c r="G39" s="84"/>
      <c r="H39" s="27"/>
      <c r="I39" s="28"/>
      <c r="J39" s="13"/>
      <c r="K39" s="21"/>
      <c r="L39" s="21"/>
      <c r="M39" s="29"/>
      <c r="N39" s="127"/>
      <c r="O39" s="27"/>
      <c r="P39" s="138"/>
      <c r="Q39" s="138"/>
      <c r="R39" s="134"/>
    </row>
    <row r="40" spans="1:18" ht="34.5" thickBot="1" x14ac:dyDescent="0.35">
      <c r="A40" s="313" t="s">
        <v>36</v>
      </c>
      <c r="B40" s="314"/>
      <c r="C40" s="107">
        <f>SUM(C10:C39)</f>
        <v>28</v>
      </c>
      <c r="D40" s="107">
        <f>SUM(D10:D39)</f>
        <v>2</v>
      </c>
      <c r="E40" s="107">
        <f>C40+D40</f>
        <v>30</v>
      </c>
      <c r="F40" s="37" t="s">
        <v>57</v>
      </c>
      <c r="G40" s="38" t="s">
        <v>58</v>
      </c>
      <c r="P40" s="118"/>
      <c r="Q40" s="118"/>
      <c r="R40" s="118"/>
    </row>
    <row r="41" spans="1:18" ht="21.75" thickBot="1" x14ac:dyDescent="0.4">
      <c r="A41" s="33" t="s">
        <v>44</v>
      </c>
      <c r="B41" s="33"/>
      <c r="C41" s="34">
        <v>28</v>
      </c>
      <c r="D41" s="34">
        <v>2</v>
      </c>
      <c r="E41" s="34">
        <v>30</v>
      </c>
      <c r="F41" s="32">
        <v>9</v>
      </c>
      <c r="G41" s="32">
        <v>39</v>
      </c>
    </row>
    <row r="42" spans="1:18" ht="21.75" thickBot="1" x14ac:dyDescent="0.4">
      <c r="A42" s="33" t="s">
        <v>45</v>
      </c>
      <c r="B42" s="33"/>
      <c r="C42" s="34">
        <v>29</v>
      </c>
      <c r="D42" s="34">
        <v>4</v>
      </c>
      <c r="E42" s="34">
        <v>33</v>
      </c>
      <c r="F42" s="32">
        <v>6</v>
      </c>
      <c r="G42" s="32">
        <v>39</v>
      </c>
    </row>
    <row r="44" spans="1:18" ht="15.75" thickBot="1" x14ac:dyDescent="0.3"/>
    <row r="45" spans="1:18" ht="48.75" customHeight="1" thickBot="1" x14ac:dyDescent="0.3">
      <c r="A45" s="41" t="s">
        <v>59</v>
      </c>
      <c r="B45" s="42" t="s">
        <v>60</v>
      </c>
      <c r="C45" s="43" t="s">
        <v>62</v>
      </c>
      <c r="D45" s="334" t="s">
        <v>63</v>
      </c>
      <c r="E45" s="335"/>
      <c r="F45" s="335"/>
      <c r="G45" s="336"/>
      <c r="H45" s="332" t="s">
        <v>71</v>
      </c>
      <c r="I45" s="333"/>
      <c r="J45" s="333"/>
      <c r="K45" s="333"/>
    </row>
    <row r="46" spans="1:18" s="46" customFormat="1" ht="32.25" thickBot="1" x14ac:dyDescent="0.3">
      <c r="A46" s="185" t="s">
        <v>186</v>
      </c>
      <c r="B46" s="185" t="s">
        <v>202</v>
      </c>
      <c r="C46" s="186">
        <v>1</v>
      </c>
      <c r="D46" s="344" t="s">
        <v>203</v>
      </c>
      <c r="E46" s="345"/>
      <c r="F46" s="345"/>
      <c r="G46" s="346"/>
      <c r="H46" s="347" t="s">
        <v>155</v>
      </c>
      <c r="I46" s="348"/>
      <c r="J46" s="348"/>
      <c r="K46" s="348"/>
    </row>
    <row r="47" spans="1:18" s="46" customFormat="1" ht="32.25" thickBot="1" x14ac:dyDescent="0.3">
      <c r="A47" s="185" t="s">
        <v>166</v>
      </c>
      <c r="B47" s="185" t="s">
        <v>158</v>
      </c>
      <c r="C47" s="186">
        <v>1</v>
      </c>
      <c r="D47" s="344" t="s">
        <v>133</v>
      </c>
      <c r="E47" s="345"/>
      <c r="F47" s="345"/>
      <c r="G47" s="346"/>
      <c r="H47" s="347" t="s">
        <v>162</v>
      </c>
      <c r="I47" s="348"/>
      <c r="J47" s="348"/>
      <c r="K47" s="348"/>
    </row>
    <row r="48" spans="1:18" s="46" customFormat="1" ht="16.5" thickBot="1" x14ac:dyDescent="0.3">
      <c r="A48" s="407" t="s">
        <v>134</v>
      </c>
      <c r="B48" s="185"/>
      <c r="C48" s="186"/>
      <c r="D48" s="344"/>
      <c r="E48" s="345"/>
      <c r="F48" s="345"/>
      <c r="G48" s="346"/>
      <c r="H48" s="347"/>
      <c r="I48" s="348"/>
      <c r="J48" s="348"/>
      <c r="K48" s="348"/>
    </row>
    <row r="49" spans="1:11" s="46" customFormat="1" ht="16.5" thickBot="1" x14ac:dyDescent="0.3">
      <c r="A49" s="361"/>
      <c r="B49" s="185" t="s">
        <v>193</v>
      </c>
      <c r="C49" s="186">
        <v>1</v>
      </c>
      <c r="D49" s="344" t="s">
        <v>190</v>
      </c>
      <c r="E49" s="345"/>
      <c r="F49" s="345"/>
      <c r="G49" s="346"/>
      <c r="H49" s="347"/>
      <c r="I49" s="348"/>
      <c r="J49" s="348"/>
      <c r="K49" s="348"/>
    </row>
    <row r="50" spans="1:11" s="46" customFormat="1" ht="63.75" thickBot="1" x14ac:dyDescent="0.3">
      <c r="A50" s="185" t="s">
        <v>191</v>
      </c>
      <c r="B50" s="185" t="s">
        <v>160</v>
      </c>
      <c r="C50" s="186">
        <v>3</v>
      </c>
      <c r="D50" s="344" t="s">
        <v>133</v>
      </c>
      <c r="E50" s="345"/>
      <c r="F50" s="345"/>
      <c r="G50" s="346"/>
      <c r="H50" s="342" t="s">
        <v>157</v>
      </c>
      <c r="I50" s="343"/>
      <c r="J50" s="343"/>
      <c r="K50" s="343"/>
    </row>
    <row r="51" spans="1:11" s="46" customFormat="1" ht="30.75" thickBot="1" x14ac:dyDescent="0.3">
      <c r="A51" s="44"/>
      <c r="B51" s="68" t="s">
        <v>199</v>
      </c>
      <c r="C51" s="45">
        <v>1</v>
      </c>
      <c r="D51" s="386" t="s">
        <v>133</v>
      </c>
      <c r="E51" s="387"/>
      <c r="F51" s="387"/>
      <c r="G51" s="388"/>
      <c r="H51" s="375" t="s">
        <v>157</v>
      </c>
      <c r="I51" s="343"/>
      <c r="J51" s="343"/>
      <c r="K51" s="343"/>
    </row>
    <row r="52" spans="1:11" s="46" customFormat="1" ht="16.5" thickBot="1" x14ac:dyDescent="0.3">
      <c r="A52" s="44"/>
      <c r="B52" s="68" t="s">
        <v>200</v>
      </c>
      <c r="C52" s="45">
        <v>1</v>
      </c>
      <c r="D52" s="386" t="s">
        <v>136</v>
      </c>
      <c r="E52" s="387"/>
      <c r="F52" s="387"/>
      <c r="G52" s="388"/>
      <c r="H52" s="375" t="s">
        <v>157</v>
      </c>
      <c r="I52" s="343"/>
      <c r="J52" s="343"/>
      <c r="K52" s="343"/>
    </row>
    <row r="53" spans="1:11" s="46" customFormat="1" ht="16.5" thickBot="1" x14ac:dyDescent="0.3">
      <c r="A53" s="187" t="s">
        <v>192</v>
      </c>
      <c r="B53" s="68" t="s">
        <v>201</v>
      </c>
      <c r="C53" s="45">
        <v>1</v>
      </c>
      <c r="D53" s="386" t="s">
        <v>133</v>
      </c>
      <c r="E53" s="387"/>
      <c r="F53" s="387"/>
      <c r="G53" s="388"/>
      <c r="H53" s="375" t="s">
        <v>157</v>
      </c>
      <c r="I53" s="343"/>
      <c r="J53" s="343"/>
      <c r="K53" s="343"/>
    </row>
    <row r="54" spans="1:11" s="46" customFormat="1" ht="16.5" thickBot="1" x14ac:dyDescent="0.3">
      <c r="A54" s="44"/>
      <c r="B54" s="68"/>
      <c r="C54" s="45"/>
      <c r="D54" s="386"/>
      <c r="E54" s="387"/>
      <c r="F54" s="387"/>
      <c r="G54" s="388"/>
      <c r="H54" s="375"/>
      <c r="I54" s="343"/>
      <c r="J54" s="343"/>
      <c r="K54" s="343"/>
    </row>
    <row r="55" spans="1:11" s="46" customFormat="1" ht="19.5" thickBot="1" x14ac:dyDescent="0.35">
      <c r="A55"/>
      <c r="B55" s="39" t="s">
        <v>36</v>
      </c>
      <c r="C55" s="40">
        <f>SUM(C46:C54)</f>
        <v>9</v>
      </c>
      <c r="D55"/>
      <c r="E55"/>
      <c r="F55"/>
      <c r="G55"/>
      <c r="H55"/>
      <c r="I55"/>
      <c r="J55"/>
      <c r="K55"/>
    </row>
    <row r="56" spans="1:11" s="46" customFormat="1" x14ac:dyDescent="0.25">
      <c r="A56"/>
      <c r="B56"/>
      <c r="C56"/>
      <c r="D56"/>
      <c r="E56"/>
      <c r="F56"/>
      <c r="G56"/>
      <c r="H56"/>
      <c r="I56"/>
      <c r="J56"/>
      <c r="K56"/>
    </row>
    <row r="57" spans="1:11" s="46" customFormat="1" x14ac:dyDescent="0.25">
      <c r="A57"/>
      <c r="B57"/>
      <c r="C57"/>
      <c r="D57"/>
      <c r="E57"/>
      <c r="F57"/>
      <c r="G57"/>
      <c r="H57"/>
      <c r="I57"/>
      <c r="J57"/>
      <c r="K57"/>
    </row>
    <row r="58" spans="1:11" s="46" customFormat="1" x14ac:dyDescent="0.25">
      <c r="A58"/>
      <c r="B58"/>
      <c r="C58"/>
      <c r="D58"/>
      <c r="E58"/>
      <c r="F58"/>
      <c r="G58"/>
      <c r="H58"/>
      <c r="I58"/>
      <c r="J58"/>
      <c r="K58"/>
    </row>
    <row r="59" spans="1:11" s="46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46" customForma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46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46" customFormat="1" x14ac:dyDescent="0.25">
      <c r="A62"/>
      <c r="B62"/>
      <c r="C62"/>
      <c r="D62"/>
      <c r="E62"/>
      <c r="F62"/>
      <c r="G62"/>
      <c r="H62"/>
      <c r="I62"/>
      <c r="J62"/>
      <c r="K62"/>
    </row>
  </sheetData>
  <sheetProtection formatRows="0"/>
  <mergeCells count="56">
    <mergeCell ref="D54:G54"/>
    <mergeCell ref="H54:K54"/>
    <mergeCell ref="D51:G51"/>
    <mergeCell ref="H51:K51"/>
    <mergeCell ref="D52:G52"/>
    <mergeCell ref="H52:K52"/>
    <mergeCell ref="H53:K53"/>
    <mergeCell ref="D53:G53"/>
    <mergeCell ref="D47:G47"/>
    <mergeCell ref="H47:K47"/>
    <mergeCell ref="A19:A21"/>
    <mergeCell ref="A22:A24"/>
    <mergeCell ref="A26:A27"/>
    <mergeCell ref="A40:B40"/>
    <mergeCell ref="D45:G45"/>
    <mergeCell ref="A36:B36"/>
    <mergeCell ref="A37:B37"/>
    <mergeCell ref="A38:B38"/>
    <mergeCell ref="A39:B39"/>
    <mergeCell ref="H45:K45"/>
    <mergeCell ref="D46:G46"/>
    <mergeCell ref="H46:K46"/>
    <mergeCell ref="A33:B33"/>
    <mergeCell ref="A34:B34"/>
    <mergeCell ref="A48:A49"/>
    <mergeCell ref="D50:G50"/>
    <mergeCell ref="H48:K48"/>
    <mergeCell ref="D49:G49"/>
    <mergeCell ref="D48:G48"/>
    <mergeCell ref="H49:K49"/>
    <mergeCell ref="H50:K50"/>
    <mergeCell ref="A35:B35"/>
    <mergeCell ref="P8:R8"/>
    <mergeCell ref="A10:A11"/>
    <mergeCell ref="A13:A14"/>
    <mergeCell ref="A18:B18"/>
    <mergeCell ref="A15:A17"/>
    <mergeCell ref="A31:B31"/>
    <mergeCell ref="A32:B32"/>
    <mergeCell ref="O7:R7"/>
    <mergeCell ref="C8:C9"/>
    <mergeCell ref="D8:D9"/>
    <mergeCell ref="F8:G8"/>
    <mergeCell ref="H8:H9"/>
    <mergeCell ref="I8:I9"/>
    <mergeCell ref="O8:O9"/>
    <mergeCell ref="J8:J9"/>
    <mergeCell ref="K8:L8"/>
    <mergeCell ref="M8:M9"/>
    <mergeCell ref="C2:N2"/>
    <mergeCell ref="A7:A9"/>
    <mergeCell ref="B7:B9"/>
    <mergeCell ref="C7:D7"/>
    <mergeCell ref="E7:E9"/>
    <mergeCell ref="F7:N7"/>
    <mergeCell ref="N8:N9"/>
  </mergeCells>
  <phoneticPr fontId="54" type="noConversion"/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Лист2</vt:lpstr>
      <vt:lpstr>1 класс</vt:lpstr>
      <vt:lpstr>2 класс</vt:lpstr>
      <vt:lpstr>3 класс</vt:lpstr>
      <vt:lpstr>4 класс</vt:lpstr>
      <vt:lpstr>5 а класс  </vt:lpstr>
      <vt:lpstr>5 б класс </vt:lpstr>
      <vt:lpstr>6 а класс  </vt:lpstr>
      <vt:lpstr>6 б класс  </vt:lpstr>
      <vt:lpstr>6 в класс </vt:lpstr>
      <vt:lpstr>7 а класс </vt:lpstr>
      <vt:lpstr>7 б класс</vt:lpstr>
      <vt:lpstr>8 а класс </vt:lpstr>
      <vt:lpstr>8 б класс</vt:lpstr>
      <vt:lpstr>9 класс</vt:lpstr>
      <vt:lpstr>10 класс</vt:lpstr>
      <vt:lpstr>11 класс</vt:lpstr>
      <vt:lpstr>Лист1</vt:lpstr>
      <vt:lpstr>'10 класс'!базовый</vt:lpstr>
      <vt:lpstr>'11 класс'!базовый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cp:lastPrinted>2021-09-08T17:20:08Z</cp:lastPrinted>
  <dcterms:created xsi:type="dcterms:W3CDTF">2014-07-19T08:59:48Z</dcterms:created>
  <dcterms:modified xsi:type="dcterms:W3CDTF">2021-10-17T18:08:00Z</dcterms:modified>
</cp:coreProperties>
</file>